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70" windowHeight="10710" activeTab="0"/>
  </bookViews>
  <sheets>
    <sheet name="Servicii CLINICE" sheetId="1" r:id="rId1"/>
    <sheet name="Servicii în scop diagostic caz" sheetId="2" r:id="rId2"/>
    <sheet name="Servicii terapeutice" sheetId="3" r:id="rId3"/>
  </sheets>
  <definedNames/>
  <calcPr fullCalcOnLoad="1"/>
</workbook>
</file>

<file path=xl/sharedStrings.xml><?xml version="1.0" encoding="utf-8"?>
<sst xmlns="http://schemas.openxmlformats.org/spreadsheetml/2006/main" count="1036" uniqueCount="599">
  <si>
    <t>PACHETUL DE SERVICII MEDICALE ÎN ASISTENŢA MEDICALĂ AMBULATORIE DE SPECIALITATE PENTRU SPECIALITĂȚI CLINICE</t>
  </si>
  <si>
    <t>Pachetul minimal de servicii</t>
  </si>
  <si>
    <t>DENUMIRE SERVICIU MEDICAL</t>
  </si>
  <si>
    <t>FRECVENŢĂ/PLAFON</t>
  </si>
  <si>
    <t>c1</t>
  </si>
  <si>
    <t>c2</t>
  </si>
  <si>
    <t>1. Servicii medicale pentru situaţiile de urgenţă medico-chirurgicală</t>
  </si>
  <si>
    <t>1 consultaţie per  persoană pentru fiecare situaţie de urgenţă</t>
  </si>
  <si>
    <t>2. Depistarea bolilor cu potenţial endemo-epidemic</t>
  </si>
  <si>
    <t>1 consultaţie per persoană pentru fiecare boală cu potenţial endemo-epidemic suspicionată şi confirmată</t>
  </si>
  <si>
    <t>3. Consultaţii pentru supravegherea evoluţiei sarcinii şi lehuziei:</t>
  </si>
  <si>
    <t xml:space="preserve">    a) supravegherea evoluţiei sarcinii, trimestrial;</t>
  </si>
  <si>
    <t>1 consultaţie/trimestru</t>
  </si>
  <si>
    <t xml:space="preserve">    b) urmărirea lehuzei în primul trimestru de la naştere;</t>
  </si>
  <si>
    <t xml:space="preserve">1 consultaţie </t>
  </si>
  <si>
    <t>Pachetul de baza de servicii</t>
  </si>
  <si>
    <t>1.  Servicii medicale pentru situaţiile de urgenţă medico-chirurgicală</t>
  </si>
  <si>
    <t>2. Consultaţia medicală de specialitate pentru afecţiuni acute şi subacute precum şi acutizări ale bolilor cronice</t>
  </si>
  <si>
    <t>maximum 3 consultaţii/asigurat/episod ce pot fi acordate într-un interval de maximum  60 de zile calendaristice de la data acordării primei consultaţii</t>
  </si>
  <si>
    <t>maximum 2 consultaţii pentru asiguraţii cu diagnostic deja confirmat la 
externarea din spital</t>
  </si>
  <si>
    <t>3. Consultaţia medicală de specialitate pentru afecţiuni cronice</t>
  </si>
  <si>
    <t>maximum 4 consultaţii/trimestru/asigurat, dar nu mai mult de 2 consultaţii 
pe lună</t>
  </si>
  <si>
    <t>maximum 2 consultaţii pentru asiguraţii cu diagnostic deja confirmat la externarea din spital</t>
  </si>
  <si>
    <t>4. Depistarea de boli cu potenţial endemo-epidemic</t>
  </si>
  <si>
    <t>1 consultaţie per persoană asigurată pentru fiecare boală cu potenţial endemo-epidemic suspicionată şi confirmată</t>
  </si>
  <si>
    <t>5. Consultaţii pentru acordarea serviciilor de planificare familială</t>
  </si>
  <si>
    <t>4 consultaţii pe an calendaristic/asigurat</t>
  </si>
  <si>
    <t>6. Servicii de îngrijiri paliative- consultaţii de îngrijiri paliative</t>
  </si>
  <si>
    <t>7. Servicii de supraveghere a sarcinii şi lehuziei</t>
  </si>
  <si>
    <t xml:space="preserve">   a) supravegherea evoluţiei sarcinii, trimestrial;</t>
  </si>
  <si>
    <t xml:space="preserve">   b) urmărirea lehuzei în primul trimestru de la naştere.</t>
  </si>
  <si>
    <t>Denumire serviciu medical</t>
  </si>
  <si>
    <t xml:space="preserve">Număr puncte </t>
  </si>
  <si>
    <t>Tarif decontat de casa de asigurări de sănătate pentru medic specialist (lei)</t>
  </si>
  <si>
    <t>Tarif decontat de casa de asigurări de sănătate pentru medic primar (lei)</t>
  </si>
  <si>
    <t>c3</t>
  </si>
  <si>
    <t>c4=c2*c3</t>
  </si>
  <si>
    <t>c5=c4+c4*20%</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</si>
  <si>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</si>
  <si>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</si>
  <si>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planificare familială               </t>
  </si>
  <si>
    <t xml:space="preserve">Consultaţia de neurologie a copilului şi adultului cu vârsta cuprinsă între 4 şi 59 ani    </t>
  </si>
  <si>
    <t>Consultaţia de psihiatrie şi psihiatrie pediatrică a copilului şi adultului cu vârsta cuprinsă între 4 şi 59 ani</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</si>
  <si>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</si>
  <si>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</si>
  <si>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</si>
  <si>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</si>
  <si>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Consultaţia pentru îngrijiri paliative</t>
  </si>
  <si>
    <t>x</t>
  </si>
  <si>
    <t>Servicii diagnostice şi terapeutice</t>
  </si>
  <si>
    <t>Nr. crt.</t>
  </si>
  <si>
    <t>Denumire procedură diagnostică/terapeutică/tratamente/terapii</t>
  </si>
  <si>
    <t>Specialităţi clinice care pot efectua serviciul respectiv</t>
  </si>
  <si>
    <t xml:space="preserve">    A. Proceduri diagnostice simple: punctaj 10 puncte</t>
  </si>
  <si>
    <t xml:space="preserve">biometrie                                                               </t>
  </si>
  <si>
    <t>oftalmologie</t>
  </si>
  <si>
    <t xml:space="preserve">recoltare pentru test Babeş-Papanicolau                                 </t>
  </si>
  <si>
    <t>obstetrică- ginecologie</t>
  </si>
  <si>
    <t xml:space="preserve">EKG standard                                                            </t>
  </si>
  <si>
    <t xml:space="preserve">peak-flowmetrie                                                         </t>
  </si>
  <si>
    <t xml:space="preserve">spirometrie                                                             </t>
  </si>
  <si>
    <t>alergologie şi imunologie clinică</t>
  </si>
  <si>
    <t xml:space="preserve">teste de provocare nazală, oculară, bronşică                            </t>
  </si>
  <si>
    <t>alergologie şi imunologie clinică, pneumologie</t>
  </si>
  <si>
    <t xml:space="preserve">teste cutanate cu agenţi fizici (maximum 4 teste)                       </t>
  </si>
  <si>
    <t xml:space="preserve">test la ser autolog                                                     </t>
  </si>
  <si>
    <t xml:space="preserve">testare cutanată la anestezice locale                                   </t>
  </si>
  <si>
    <t xml:space="preserve">examinare cu lampa Wood                                                 </t>
  </si>
  <si>
    <t>dermatovenerologie</t>
  </si>
  <si>
    <t xml:space="preserve">determinarea indicelui de presiune gleznă/braţ, respectiv deget/braţ    </t>
  </si>
  <si>
    <t xml:space="preserve">măsurarea forţei musculare cu dinamometrul                              </t>
  </si>
  <si>
    <t xml:space="preserve">teste de sensibilitate (testul filamentului, testul diapazonului, testul sensibilităţii calorice şi testul sensibilităţii discriminatorii)       </t>
  </si>
  <si>
    <t xml:space="preserve">recoltare material bioptic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</si>
  <si>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</si>
  <si>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</si>
  <si>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</si>
  <si>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</si>
  <si>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</si>
  <si>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</si>
  <si>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electrocardiografie continuă (24 de ore, holter)                        </t>
  </si>
  <si>
    <t xml:space="preserve">tensiune arterială continuă - holter TA                                 </t>
  </si>
  <si>
    <t xml:space="preserve">EKG de efort la persoanele fără risc cardiovascular înalt               </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</si>
  <si>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</si>
  <si>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</si>
  <si>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</si>
  <si>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</si>
  <si>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</si>
  <si>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evaluarea cantitativă a răspunsului galvanic al pielii</t>
  </si>
  <si>
    <t>neurologie și diabet zaharat, nutriție și boli metabolice</t>
  </si>
  <si>
    <t>examen doppler vase extracraniene segment cervical (echotomografic şi duplex)</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</si>
  <si>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</si>
  <si>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</si>
  <si>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</si>
  <si>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</si>
  <si>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gastroenterologie, alte specialităţi  clinice pentru care medicii trebuie să facă dovada deţinerii competenţei/ atestatului de studii complementare</t>
  </si>
  <si>
    <t xml:space="preserve">colposcopia              </t>
  </si>
  <si>
    <t xml:space="preserve">monitorizare hemodinamică prin metoda bioimpedanţei toracice  </t>
  </si>
  <si>
    <t>cardiologie, medicină internă, nefrologie</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</si>
  <si>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</si>
  <si>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</si>
  <si>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</si>
  <si>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</si>
  <si>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</si>
  <si>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criocoagularea (crioaplicaţia) conjunctivală                            </t>
  </si>
  <si>
    <t xml:space="preserve">cauterizarea conjunctivei, corneei, ectropionului                       </t>
  </si>
  <si>
    <t xml:space="preserve">tamponament posterior şi/sau anterior ORL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</si>
  <si>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</si>
  <si>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</si>
  <si>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</si>
  <si>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</si>
  <si>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</si>
  <si>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</si>
  <si>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</si>
  <si>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</si>
  <si>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dermatovenerologie, chirurgie generală, chirurgie plastică estetică şi microchirurgie reconstructivă, chirurgie pediatrică și ortopedie pediatrică</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</si>
  <si>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</si>
  <si>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</si>
  <si>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</si>
  <si>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</si>
  <si>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</si>
  <si>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</si>
  <si>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terapia chirurgicală a panariţiului osos, articular, tenosinoval        </t>
  </si>
  <si>
    <t xml:space="preserve">terapia chirurgicală a hidrosadenitei                                   </t>
  </si>
  <si>
    <t xml:space="preserve">terapia chirurgicală a edemului dur şi seromului posttraumatic          </t>
  </si>
  <si>
    <t xml:space="preserve">terapia chirurgicală a flebopatiilor varicoase superficiale; ruptură pachet varicos </t>
  </si>
  <si>
    <t xml:space="preserve">terapia chirurgicală a granulomului ombilical                           </t>
  </si>
  <si>
    <t xml:space="preserve">terapia chirurgicală a supuraţiilor postoperatorii                      </t>
  </si>
  <si>
    <t xml:space="preserve">tratamentul plăgilor                                                    </t>
  </si>
  <si>
    <t>urologie, chirurgie pediatrică, chirurgie generală</t>
  </si>
  <si>
    <t xml:space="preserve">tratament postoperator al plăgilor abdominale, al intervenţiilor chirurgicale după cezariană, sarcină extrauterină operată, histerectomie, endometrioză  </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</si>
  <si>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</si>
  <si>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</si>
  <si>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</si>
  <si>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</si>
  <si>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</si>
  <si>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</si>
  <si>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</si>
  <si>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</si>
  <si>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 xml:space="preserve">terapia chirurgicală complexă a panariţiului osos, articular, tenosinoval    </t>
  </si>
  <si>
    <t xml:space="preserve">terapia chirurgicală a flegmoanelor  </t>
  </si>
  <si>
    <t xml:space="preserve">terapia chirurgicală a hematomului     </t>
  </si>
  <si>
    <t xml:space="preserve">dilataţia stricturii uretrale     </t>
  </si>
  <si>
    <t xml:space="preserve">criocoagularea (crioaplicaţia) transsclerală     </t>
  </si>
  <si>
    <t xml:space="preserve">aerosoli/şedinţă (maxim 3 şedinţe)                                    </t>
  </si>
  <si>
    <t xml:space="preserve">toaleta auriculară unilateral (două proceduri)                          </t>
  </si>
  <si>
    <t xml:space="preserve">administrare tratament prin injectarea părţilor moi (intramuscular, intradermic şi subcutanat)     </t>
  </si>
  <si>
    <t xml:space="preserve">mezoterapia - injectare terapeutică paravertebrală şi periarticulară   </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</si>
  <si>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</si>
  <si>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</si>
  <si>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</si>
  <si>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</si>
  <si>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</si>
  <si>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 xml:space="preserve">instalare dispozitiv de administrare a analgeziei controlată de pacient </t>
  </si>
  <si>
    <t xml:space="preserve">puncţii şi infiltraţii intraarticulare                                  </t>
  </si>
  <si>
    <t xml:space="preserve">instilaţia uterotubară terapeutică                                      </t>
  </si>
  <si>
    <t xml:space="preserve">blocaje chimice pentru spasticitate (toxină botulinică)                 </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</si>
  <si>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</si>
  <si>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</si>
  <si>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</si>
  <si>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</si>
  <si>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</si>
  <si>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</si>
  <si>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</si>
  <si>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</si>
  <si>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</si>
  <si>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consiliere psihiatrică nespecifică individuală şi familială             </t>
  </si>
  <si>
    <t xml:space="preserve">Sfat genetic                                                            </t>
  </si>
  <si>
    <t>Servicii obligatorii</t>
  </si>
  <si>
    <t>Tarif pe serviciu medical contractat cu casa de asigurări de sănătate (lei)</t>
  </si>
  <si>
    <t>1.</t>
  </si>
  <si>
    <t>Supravegherea unei sarcini normale (la gravida care nu deține documente medicale care să ateste existența în antecedentele personale patologice a rubeolei, toxoplasmozei, infecţiei CMV)</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</si>
  <si>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</si>
  <si>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</si>
  <si>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</si>
  <si>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</si>
  <si>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</si>
  <si>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</si>
  <si>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</si>
  <si>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</si>
  <si>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</si>
  <si>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</si>
  <si>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</si>
  <si>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</si>
  <si>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</si>
  <si>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</si>
  <si>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 xml:space="preserve">Evaluarea gravidei pentru infecţii cu risc pentru sarcină (pentru rubeolă, toxoplasmoză, infecţia CMV, hepatită B şi C) </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</si>
  <si>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</si>
  <si>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</si>
  <si>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</si>
  <si>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</si>
  <si>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Supravegherea unei sarcini normale (la gravida care deține documente medicale ce atestă existența în antecedentele personale patologice a rubeolei, toxoplasmozei, infecţiei CMV)</t>
  </si>
  <si>
    <t xml:space="preserve">Consultație de specialitate obstetrică-ginecologie </t>
  </si>
  <si>
    <t xml:space="preserve">Evaluarea gravidei pentru infecţii cu risc pentru sarcină (hepatită B şi C) </t>
  </si>
  <si>
    <t>3.</t>
  </si>
  <si>
    <t xml:space="preserve">Screening prenatal (S11 - S19+6 zile) </t>
  </si>
  <si>
    <t xml:space="preserve">Consultație de specialitate obstetrică-ginecologie (interpretare integrative a rezultatelor) </t>
  </si>
  <si>
    <t>Dublu test / triplu test</t>
  </si>
  <si>
    <t>Ecografie pentru depistarea anomaliilor fetale (S11 - S19+6 zile)</t>
  </si>
  <si>
    <t xml:space="preserve">4. </t>
  </si>
  <si>
    <t>Supravegherea altor sarcini cu risc crescut (edem gestațional)</t>
  </si>
  <si>
    <t>Creatinina serică</t>
  </si>
  <si>
    <t>Dozare proteine urinare</t>
  </si>
  <si>
    <t>Proteine totale serice</t>
  </si>
  <si>
    <t>Ecografie obstetricală și ginecologică</t>
  </si>
  <si>
    <t>5.</t>
  </si>
  <si>
    <t>Supravegherea altor sarcini cu risc crescut (hiperemeză gravidică ușoară)</t>
  </si>
  <si>
    <t>Sodiu seric</t>
  </si>
  <si>
    <t>Potasiu seric</t>
  </si>
  <si>
    <t xml:space="preserve">6. </t>
  </si>
  <si>
    <t xml:space="preserve">Supravegherea altor sarcini cu risc crescut (evaluarea gravidelor cu uter cicatriceal în trimestrul III) </t>
  </si>
  <si>
    <t>Cardiotocografie</t>
  </si>
  <si>
    <t>7.</t>
  </si>
  <si>
    <t>Consultatie chirurgie generală/obstetrica-ginecologie</t>
  </si>
  <si>
    <t>Comunicare rezultat</t>
  </si>
  <si>
    <t>Consultație chirurgie generală/obstetrica-ginecologie</t>
  </si>
  <si>
    <t xml:space="preserve">Comunicare rezultat </t>
  </si>
  <si>
    <t>9.</t>
  </si>
  <si>
    <t>Consultații de specialitate: obstetrică-ginecologie</t>
  </si>
  <si>
    <t>Testare infecție HPV</t>
  </si>
  <si>
    <t xml:space="preserve">Recoltare frotiu citovaginal </t>
  </si>
  <si>
    <t>Comunicare rezultat si consiliere privind conduita in funcție de rezultate</t>
  </si>
  <si>
    <t>Recoltare frotiu citovaginal</t>
  </si>
  <si>
    <t>Examen citologic</t>
  </si>
  <si>
    <t xml:space="preserve">Comunicare rezultat si consiliere privind conduita in funcție de rezultate </t>
  </si>
  <si>
    <t>11.</t>
  </si>
  <si>
    <t>Biopsie</t>
  </si>
  <si>
    <t>Examen histopatologic</t>
  </si>
  <si>
    <t>1 consultaţie/asigurat cu vârsta mai mare de 18 ani</t>
  </si>
  <si>
    <t>maximum 2 consultaţii pentru copiii 0-18 ani</t>
  </si>
  <si>
    <t>Serviciile de sănătate conexe actului medical</t>
  </si>
  <si>
    <t>Lista serviciilor de sănătate conexe actului medical</t>
  </si>
  <si>
    <t>Tarif decontat de casa de asigurări de sănătate (lei)</t>
  </si>
  <si>
    <t xml:space="preserve">    a) Neurologie şi neurologie pediatrică:</t>
  </si>
  <si>
    <t xml:space="preserve">    a1.1) evaluare psihologică clinică şi psihodiagnostic;    </t>
  </si>
  <si>
    <t>30 puncte/şedinţă</t>
  </si>
  <si>
    <t xml:space="preserve">    a1.2) consiliere psihologică clinică pentru copii/adulţi;   </t>
  </si>
  <si>
    <t xml:space="preserve">    a1.3) psihoterapie pentru copii/adult;    </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</si>
  <si>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</si>
  <si>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</si>
  <si>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</si>
  <si>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</si>
  <si>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b1.1) evaluare psihologică clinică şi psihodiagnostic         </t>
  </si>
  <si>
    <t xml:space="preserve">    b1.2) consiliere psihologică clinică                           </t>
  </si>
  <si>
    <t xml:space="preserve">    b2.1) consiliere/intervenţie de psihopedagogie specială - logoped </t>
  </si>
  <si>
    <t xml:space="preserve">    b2.2) exerciţii pentru tulburări de vorbire (şedinţă)                  </t>
  </si>
  <si>
    <t xml:space="preserve">    c1.1) evaluare psihologică clinică şi psihodiagnostic                     </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</si>
  <si>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</si>
  <si>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c3.1) kinetoterapie individuală                               </t>
  </si>
  <si>
    <t>30 puncte</t>
  </si>
  <si>
    <t xml:space="preserve">    c3.2) kinetoterapie de grup                                     </t>
  </si>
  <si>
    <t xml:space="preserve">    c3.3) kinetoterapie pe aparate speciale:  dispozitive mecanice/dispozitive electromecanice /dispozitive robotizate  </t>
  </si>
  <si>
    <t xml:space="preserve">    e) Ortopedie şi traumatologie şi ortopedie pediatrică</t>
  </si>
  <si>
    <t xml:space="preserve">    f) Oncologie medicală</t>
  </si>
  <si>
    <t xml:space="preserve">    g) Diabet zaharat, nutriţie şi boli metabolice</t>
  </si>
  <si>
    <t xml:space="preserve">    h) Hematologie</t>
  </si>
  <si>
    <t xml:space="preserve">    i) Nefrologie și nefrologie pediatrică</t>
  </si>
  <si>
    <t>30 puncte/ședință</t>
  </si>
  <si>
    <t xml:space="preserve">Punctaj </t>
  </si>
  <si>
    <t>c4</t>
  </si>
  <si>
    <t>c5=c3*c4</t>
  </si>
  <si>
    <t>c6=c5+c5*20%</t>
  </si>
  <si>
    <t>Servicii medicale în scop diagnostic - caz , servicii de spitalizare de zi care se acordă în ambulatoriu de specialitate clinic și se decontează numai dacă s-au efectuat toate serviciile obligatorii</t>
  </si>
  <si>
    <t>oftalmologie, neurologie şi neurologie pediatrică numai pentru oftalmoscopie</t>
  </si>
  <si>
    <t>biomicroscopia; gonioscopia; oftalmoscopia</t>
  </si>
  <si>
    <t xml:space="preserve">    Servicii furnizate de fizioterapeut:</t>
  </si>
  <si>
    <t xml:space="preserve">    j) Oncologie și hematologie pediatrică</t>
  </si>
  <si>
    <t xml:space="preserve">    k) Cardiologie în condiţiile prevăzute la punctul 1.8.2, numai pentru pacienţii cu afecţiuni post infecţie Covid – 19 sau agravări post infecţie Covid - 19 </t>
  </si>
  <si>
    <t xml:space="preserve">    l) Pneumologie în condiţiile prevăzute la punctul 1.8.2, numai pentru pacienţii cu afecţiuni post infecţie Covid – 19 sau agravări post infecţie Covid - 19</t>
  </si>
  <si>
    <t>c2) serviciile furnizate de psiholog în specialitatea psihopedagogie specială – logoped:  consiliere/intervenţie de psihopedagogie  specială – logoped</t>
  </si>
  <si>
    <t>c3) Servicii furnizate de fizioterapeut (numai la recomandarea medicului cu specialitatea psihiatrie pediatrică) pentru copilul diagnosticat cu tulburări din spectrul autist:</t>
  </si>
  <si>
    <t>c1) serviciile furnizate de psiholog în specialitatea psihologie clinică, consiliere psihologică şi psihoterapie:</t>
  </si>
  <si>
    <t>b2) serviciile furnizate de psiholog în specialitatea psihopedagogie specială - logoped:</t>
  </si>
  <si>
    <t>b1) serviciile furnizate de psiholog în specialitatea psihologie clinică, consiliere psihologică şi psihoterapie:</t>
  </si>
  <si>
    <t>a1) serviciile furnizate de psiholog în specialitatea psihologie clinică, consiliere psihologică şi psihoterapie:</t>
  </si>
  <si>
    <t xml:space="preserve">a2) serviciile furnizate de psiholog în specialitatea psihopedagogie specială - logoped:consiliere/intervenţie de psihopedagogie specială - logoped;     </t>
  </si>
  <si>
    <t>a3) servicii conexe furnizate de fiziototerapeuţi:</t>
  </si>
  <si>
    <t xml:space="preserve">e1) kinetoterapie individuală                                   </t>
  </si>
  <si>
    <t xml:space="preserve">e2) kinetoterapie de grup                                       </t>
  </si>
  <si>
    <t xml:space="preserve">e3) kinetoterapie pe aparate speciale: dispozitive mecanice/dispozitive electromecanice /dispozitive robotizate   </t>
  </si>
  <si>
    <r>
      <t xml:space="preserve">    c1.2) consiliere psihologică clinică pentru copii/adult</t>
    </r>
    <r>
      <rPr>
        <sz val="12"/>
        <color indexed="60"/>
        <rFont val="Times New Roman"/>
        <family val="1"/>
      </rPr>
      <t xml:space="preserve">i </t>
    </r>
    <r>
      <rPr>
        <sz val="12"/>
        <color indexed="8"/>
        <rFont val="Times New Roman"/>
        <family val="1"/>
      </rPr>
      <t xml:space="preserve"> </t>
    </r>
  </si>
  <si>
    <r>
      <t xml:space="preserve">    d) Reumat</t>
    </r>
    <r>
      <rPr>
        <b/>
        <sz val="11"/>
        <rFont val="Times New Roman"/>
        <family val="1"/>
      </rPr>
      <t>ologie:</t>
    </r>
  </si>
  <si>
    <t>Valoare garantată a punctului pe serviciu în vigoare (lei)</t>
  </si>
  <si>
    <t>medicină fizică și de reabilitare</t>
  </si>
  <si>
    <t>tratament intraarticular cu plasma îmbogățită cu trombocite (PRP)</t>
  </si>
  <si>
    <t xml:space="preserve"> Consultaţia pentru specialități medicale a copilului cu vârsta cuprinsă între  0 şi 3 ani (până la împlinirea vârstei de 4 ani)</t>
  </si>
  <si>
    <t xml:space="preserve">Consultaţia de psihiatrie şi psihiatrie pediatrică a copilului cu vârsta cuprinsă între 0 şi 3 ani (până la împlinirea vârstei de 4 ani)                                                              </t>
  </si>
  <si>
    <t xml:space="preserve">Consultaţia de neurologie a copilului cu vârsta cuprinsă între 0 şi 3 ani (până la împlinirea vârstei de 4 ani)                                      </t>
  </si>
  <si>
    <t xml:space="preserve">    c) Psihiatrie inclusiv psihiatrie pediatrică:</t>
  </si>
  <si>
    <t xml:space="preserve">    m) Medicină fizică și de reabilitare</t>
  </si>
  <si>
    <t xml:space="preserve">   n) Îngrijiri paliative </t>
  </si>
  <si>
    <t>n1) serviciile furnizate de psiholog în specialitatea psihologie clinică, consiliere psihologică şi psihoterapie:</t>
  </si>
  <si>
    <t xml:space="preserve">n3) servicii conexe furnizate de fizioterapeut </t>
  </si>
  <si>
    <t xml:space="preserve"> Consultaţia pentru specialități chirurgicale a copilului cu vârsta cuprinsă între 0 şi 3 ani (până la împlinirea  vârstei de 4 ani)</t>
  </si>
  <si>
    <t xml:space="preserve">Consultaţia de medicina fizica si de reabilitare a copilului cu vârsta cuprinsă între 0 şi 3 ani (până la împlinirea vârstei de 4 ani)                                      </t>
  </si>
  <si>
    <t xml:space="preserve">Consultaţia de medicina fizica si de reabilitare a copilului şi adultului cu vârsta cuprinsă între 4 şi 59 ani    </t>
  </si>
  <si>
    <t xml:space="preserve">Consultaţia de medicina fizica si de reabilitare peste vârsta de 60 ani               </t>
  </si>
  <si>
    <t>maxim 6 consultaţii/trimestru/asigurat, dar nu mai mult de 3 consultaţii pe lună</t>
  </si>
  <si>
    <t>20 puncte/şedinţă</t>
  </si>
  <si>
    <t>10 puncte/şedinţă</t>
  </si>
  <si>
    <t xml:space="preserve">    c1.4) psihoterapia copilului şi familiei - pentru copii  (numai la recomandarea medicului cu specialitatea psihiatrie pediatrică) </t>
  </si>
  <si>
    <t xml:space="preserve">    c1.5) psihoterapie pentru copii/adult;
Notă: pentru copii, se decontează numai pentru alte afecțiuni decât TSA.
</t>
  </si>
  <si>
    <t>20 puncte</t>
  </si>
  <si>
    <t>10 puncte</t>
  </si>
  <si>
    <t xml:space="preserve">d1) Servicii furnizate de psiholog în specialitatea psihologie clinică, consiliere psihologică şi  psihoterapie pentru copii cu afecțiuni reumatice: </t>
  </si>
  <si>
    <t>d1.1) evaluare psihologică clinică şi psihodiagnostic</t>
  </si>
  <si>
    <t xml:space="preserve">d1.2) consiliere psihologică clinică </t>
  </si>
  <si>
    <t xml:space="preserve"> d2)   Servicii furnizate de fizioterapeut:</t>
  </si>
  <si>
    <t xml:space="preserve">    d2.1) kinetoterapie individuală                             </t>
  </si>
  <si>
    <t xml:space="preserve">    d2.2) kinetoterapie de grup                                    </t>
  </si>
  <si>
    <t xml:space="preserve">    d2.3) kinetoterapie pe aparate speciale: dispozitive mecanice / dispozitive electromecanice  / dispozitive robotizate </t>
  </si>
  <si>
    <t xml:space="preserve">    f1) Serviciile furnizate de psiholog în specialitatea psihologie clinică, consiliere psihologică şi psihoterapie pentru copii şi adulţi cu afecţiuni oncologice: </t>
  </si>
  <si>
    <t>f1.1) evaluare psihologică clinică şi psihodiagnostic</t>
  </si>
  <si>
    <t xml:space="preserve">f1.2) consiliere psihologică clinică </t>
  </si>
  <si>
    <t xml:space="preserve">    f2) Servicii furnizate de fizioterapeut: masajul limfedemului</t>
  </si>
  <si>
    <t xml:space="preserve">    Serviciile furnizate de psiholog în specialitatea psihologie clinică, consiliere psihologică şi psihoterapie pentru copii şi adulţi cu diagnostic confirmat de diabet zaharat: </t>
  </si>
  <si>
    <t>g1) evaluare psihologică clinică şi psihodiagnostic</t>
  </si>
  <si>
    <t xml:space="preserve">g2) consiliere psihologică clinică </t>
  </si>
  <si>
    <t xml:space="preserve">    Serviciile furnizate de psiholog în specialitatea psihologie clinică, consiliere psihologică şi psihoterapie pentru copii şi adulţi cu afecţiuni oncologice: </t>
  </si>
  <si>
    <t>h1) evaluare psihologică clinică şi psihodiagnostic</t>
  </si>
  <si>
    <t xml:space="preserve">h2) consiliere psihologică clinică </t>
  </si>
  <si>
    <t xml:space="preserve">    Serviciile furnizate de psiholog în specialitatea  psihologie clinică, consiliere psihologică şi psihoterapie pentru copii şi adulţi cu insuficienţă renală cronică – dializă </t>
  </si>
  <si>
    <t>i1) evaluare psihologică clinică şi psihodiagnostic</t>
  </si>
  <si>
    <t xml:space="preserve">i2) consiliere psihologică clinică </t>
  </si>
  <si>
    <t xml:space="preserve">Serviciile furnizate de psiholog în specialitatea psihologie clinică, consiliere psihologică şi psihoterapie: consiliere psihologică clinică pentru copii cu afecţiuni oncologice     </t>
  </si>
  <si>
    <t>j1) evaluare psihologică clinică şi psihodiagnostic</t>
  </si>
  <si>
    <t xml:space="preserve">j2) consiliere psihologică clinică </t>
  </si>
  <si>
    <t>k1) Servicii furnizate de psiholog în specialitatea  psihologie clinică, consiliere psihologică şi psihoterapie pentru pacienți cu afecţiuni post infecţie Covid – 19 sau agravări post infecţie Covid – 19</t>
  </si>
  <si>
    <t>k1.1) evaluare psihologică clinică şi psihodiagnostic</t>
  </si>
  <si>
    <t xml:space="preserve">k1.2) consiliere psihologică clinică </t>
  </si>
  <si>
    <t xml:space="preserve">k2) Servicii pentru pacienți cu afecţiuni post infecţie Covid – 19 sau agravări post infecţie Covid – 19, furnizate de fizioterapeut: </t>
  </si>
  <si>
    <t xml:space="preserve">    k2.1) kinetoterapie individuală                             </t>
  </si>
  <si>
    <t xml:space="preserve">    k2.2) kinetoterapie de grup                                   </t>
  </si>
  <si>
    <t xml:space="preserve">    k2.3) kinetoterapie pe aparate speciale: dispozitive mecanice / dispozitive electromecanice  / dispozitive robotizate </t>
  </si>
  <si>
    <t xml:space="preserve">l1)Servicii pentru pacienți cu afecţiuni post infecţie Covid – 19 sau agravări post infecţie Covid – 19, furnizate de psiholog în specialitatea  psihologie clinică, consiliere psihologică şi psihoterapie: </t>
  </si>
  <si>
    <t>l1.1) evaluare psihologică clinică şi psihodiagnostic</t>
  </si>
  <si>
    <t xml:space="preserve">l1.2) consiliere psihologică clinică </t>
  </si>
  <si>
    <t xml:space="preserve"> l2)  Servicii pentru pacienți cu afecţiuni post infecţie Covid – 19 sau agravări post infecţie Covid – 19, furnizate de fizioterapeut: </t>
  </si>
  <si>
    <t xml:space="preserve">    l2.1) kinetoterapie individuală                             </t>
  </si>
  <si>
    <t xml:space="preserve">    l2.2) kinetoterapie de grup                                   </t>
  </si>
  <si>
    <t xml:space="preserve">    l2.3) kinetoterapie pe aparate speciale: dispozitive mecanice / dispozitive electromecanice  / dispozitive robotizate </t>
  </si>
  <si>
    <t xml:space="preserve">   m 1) serviciile furnizate de psiholog în specialitatea psihologie clinică, consiliere psihologică şi psihoterapie:</t>
  </si>
  <si>
    <t xml:space="preserve">    m 1.1) evaluare psihologică clinică şi psihodiagnostic</t>
  </si>
  <si>
    <t xml:space="preserve">    m 1.2) consiliere psihologică clinică  </t>
  </si>
  <si>
    <t>m  2) serviciile furnizate de psiholog în specialitatea psihopedagogie specială – logoped</t>
  </si>
  <si>
    <t xml:space="preserve">    m 2.1) consiliere/intervenţie de psihopedagogie specială – logoped</t>
  </si>
  <si>
    <t xml:space="preserve">    m 2.2) exerciţii pentru tulburări de vorbire (şedinţă)     </t>
  </si>
  <si>
    <t>m3)    Servicii furnizate de fizioterapeut:</t>
  </si>
  <si>
    <t xml:space="preserve">    m 3.1) kinetoterapie individuală                             </t>
  </si>
  <si>
    <t xml:space="preserve">    m 3.2) kinetoterapie de grup                                  </t>
  </si>
  <si>
    <t xml:space="preserve">    m 3.3) kinetoterapie pe aparate speciale: dispozitive mecanice / dispozitive electromecanice  / dispozitive robotizate </t>
  </si>
  <si>
    <t xml:space="preserve">    m 3.4) masajul limfedemului</t>
  </si>
  <si>
    <t>20 puncte/ședință</t>
  </si>
  <si>
    <t xml:space="preserve">    n 1.1) evaluare psihologică clinică şi psihodiagnostic</t>
  </si>
  <si>
    <t xml:space="preserve">    n 1.2) consiliere psihologică clinică pentru copii/adulţi </t>
  </si>
  <si>
    <t xml:space="preserve">    n 1.3) psihoterapie pentru copii/adulţi </t>
  </si>
  <si>
    <t>n2) serviciile furnizate de psiholog în specialitatea psihopedagogie specială – logoped: consiliere/intervenţie de psihopedagogie specială – logoped;</t>
  </si>
  <si>
    <t xml:space="preserve">n3.1) kinetoterapie individuală </t>
  </si>
  <si>
    <t xml:space="preserve">n3.2) kinetoterapie de grup </t>
  </si>
  <si>
    <t>10 puncte/ședință</t>
  </si>
  <si>
    <t xml:space="preserve">n3.3) kinetoterapie pe aparate speciale: dispozitive mecanice/dispozitive electromecanice/dispozitive robotizate </t>
  </si>
  <si>
    <t xml:space="preserve"> n3.4) masajul limfedemului</t>
  </si>
  <si>
    <r>
      <t>o) Genetică medicală:</t>
    </r>
    <r>
      <rPr>
        <sz val="11"/>
        <rFont val="Times New Roman"/>
        <family val="1"/>
      </rPr>
      <t xml:space="preserve"> </t>
    </r>
  </si>
  <si>
    <t xml:space="preserve">Serviciile pentru copii cu afecţiuni genetice, furnizate de psiholog în specialitatea psihologie clinică, consiliere psihologică şi psihoterapie, pentru afecțiunile pentru care se apreciază consilierea psihologică ca fiind absolut necesară pentru conduita terapeutică </t>
  </si>
  <si>
    <t>o1) evaluare psihologică clinică şi psihodiagnostic</t>
  </si>
  <si>
    <t xml:space="preserve">o2) consiliere psihologică clinică </t>
  </si>
  <si>
    <r>
      <t>p) Radioterapie:</t>
    </r>
    <r>
      <rPr>
        <sz val="11"/>
        <rFont val="Times New Roman"/>
        <family val="1"/>
      </rPr>
      <t xml:space="preserve"> </t>
    </r>
  </si>
  <si>
    <t xml:space="preserve">Serviciile pentru copii şi adulţi cu afecţiuni oncologice, furnizate de psiholog în specialitatea psihologie clinică, consiliere psihologică şi psihoterapie, pentru afecțiunile pentru care se apreciază consilierea psihologică ca fiind absolut necesară pentru conduita terapeutică </t>
  </si>
  <si>
    <t>p1) evaluare psihologică clinică şi psihodiagnostic</t>
  </si>
  <si>
    <t xml:space="preserve">p2) consiliere psihologică clinică </t>
  </si>
  <si>
    <r>
      <t>q) Cardiologie pediatrică</t>
    </r>
    <r>
      <rPr>
        <sz val="11"/>
        <rFont val="Times New Roman"/>
        <family val="1"/>
      </rPr>
      <t xml:space="preserve">: </t>
    </r>
  </si>
  <si>
    <r>
      <t>Servicii furnizate de psiholog în specialitatea psihologie clinică, consiliere psihologică şi psihoterapie,</t>
    </r>
    <r>
      <rPr>
        <b/>
        <sz val="11"/>
        <rFont val="Times New Roman"/>
        <family val="1"/>
      </rPr>
      <t xml:space="preserve"> </t>
    </r>
    <r>
      <rPr>
        <sz val="11"/>
        <rFont val="Times New Roman"/>
        <family val="1"/>
      </rPr>
      <t xml:space="preserve">pentru afecțiunile pentru care se apreciază consilierea psihologică ca fiind absolut necesară pentru conduita terapeutică </t>
    </r>
  </si>
  <si>
    <t>q1) evaluare psihologică clinică şi psihodiagnostic</t>
  </si>
  <si>
    <t xml:space="preserve">q2) consiliere psihologică clinică </t>
  </si>
  <si>
    <r>
      <t>r) Chirurgie cardiovasculară</t>
    </r>
    <r>
      <rPr>
        <sz val="11"/>
        <rFont val="Times New Roman"/>
        <family val="1"/>
      </rPr>
      <t xml:space="preserve">: </t>
    </r>
  </si>
  <si>
    <t xml:space="preserve">Servicii pentru copii cu malformații congenitale ale sistemului circulator sau cu afecțiuni dobândite  cu rezolvare chirurgicală cardiovasculară (spre exemplu: endocardite, traumatisme cardiovasculare, etc), furnizate de psiholog în specialitatea psihologie clinică, consiliere psihologică şi psihoterapie,  pentru care se apreciază consilierea psihologică ca fiind absolut necesară pentru conduita terapeutică </t>
  </si>
  <si>
    <t>r1) evaluare psihologică clinică şi psihodiagnostic</t>
  </si>
  <si>
    <t xml:space="preserve">r2) consiliere psihologică clinică </t>
  </si>
  <si>
    <r>
      <t>s) Chirurgie orală și maxilo-facială</t>
    </r>
    <r>
      <rPr>
        <sz val="11"/>
        <rFont val="Times New Roman"/>
        <family val="1"/>
      </rPr>
      <t xml:space="preserve">: </t>
    </r>
  </si>
  <si>
    <t>Servicii furnizate de psiholog în specialitatea psihologie clinică, consiliere psihologică şi psihoterapie, pentru afecțiuni pentru care se apreciază consilierea psihologică ca fiind absolut necesară pentru conduita terapeutică - consiliere psihologică clinică pentru copii</t>
  </si>
  <si>
    <t>30 puncte/ ședință</t>
  </si>
  <si>
    <t>s1) evaluare psihologică clinică şi psihodiagnostic</t>
  </si>
  <si>
    <t xml:space="preserve">s2) consiliere psihologică clinică </t>
  </si>
  <si>
    <r>
      <t>ș) chirurgie pediatrică</t>
    </r>
    <r>
      <rPr>
        <sz val="11"/>
        <rFont val="Times New Roman"/>
        <family val="1"/>
      </rPr>
      <t xml:space="preserve">: </t>
    </r>
  </si>
  <si>
    <t>ș1) Servicii furnizate de psiholog în specialitatea psihologie clinică, consiliere psihologică şi psihoterapie, pentru copii cu următoarele afecțiuni pentru care se apreciază consilierea psihologică ca fiind absolut necesară pentru conduita terapeutică:</t>
  </si>
  <si>
    <t>- Abuz (fizic, emoțional, sexual),</t>
  </si>
  <si>
    <t>- Traumatisme; Heteroagresiuni și Autoagresiuni corporale (tentative suicid),</t>
  </si>
  <si>
    <t>- Afecțiuni cronice:</t>
  </si>
  <si>
    <t xml:space="preserve">         - Oncologice,</t>
  </si>
  <si>
    <t xml:space="preserve">         - Urinare: - Extrofie de cloaca, extrofie de vezică,</t>
  </si>
  <si>
    <t xml:space="preserve">                          - Stome urinare,</t>
  </si>
  <si>
    <t xml:space="preserve">                          - Malformații genitale - Hipospadias, </t>
  </si>
  <si>
    <t xml:space="preserve">                                                               - Epispadias,     </t>
  </si>
  <si>
    <t xml:space="preserve">                                                               - Tulburări de diferențiere sexuală,</t>
  </si>
  <si>
    <t xml:space="preserve">          - Digestive: - Boli inflamatorii intestinale,</t>
  </si>
  <si>
    <t xml:space="preserve">                              - Stome digestive,</t>
  </si>
  <si>
    <t xml:space="preserve">                              - Sindrom intestin scurt,</t>
  </si>
  <si>
    <t xml:space="preserve">          - Boli hepato-bilio-pancreatice - Atrezie de căi biliare,</t>
  </si>
  <si>
    <t xml:space="preserve">                                                            - Dilatații congenitale de căi biliare,</t>
  </si>
  <si>
    <t xml:space="preserve">                                                            - Pancreatite,</t>
  </si>
  <si>
    <t xml:space="preserve">          - Transplant renal,</t>
  </si>
  <si>
    <t xml:space="preserve">          - Transplant hepatic,</t>
  </si>
  <si>
    <t>- Afecțini chirurgicale acute,</t>
  </si>
  <si>
    <t>- Dificultăți de alimentație (ex. Reflux gastroesofagian)</t>
  </si>
  <si>
    <t>- Tulburări de continență urinară și fecală,</t>
  </si>
  <si>
    <t>- Malformații cranio-faciale – Despicătura de buză și/sau palat ,</t>
  </si>
  <si>
    <t>- Malformații congenitale oracice, abdominale, genito-urinare,</t>
  </si>
  <si>
    <t xml:space="preserve">- Pacienții cu organ pereche unic (testicul unic, ovar unic, rinichi unic etc).   </t>
  </si>
  <si>
    <t>ș1.1) evaluare psihologică clinică şi psihodiagnostic</t>
  </si>
  <si>
    <t xml:space="preserve">ș1.2) consiliere psihologică clinică </t>
  </si>
  <si>
    <t xml:space="preserve">ș2) servicii conexe furnizate de fizioterapeut </t>
  </si>
  <si>
    <t xml:space="preserve">ș2.1) kinetoterapie individuală </t>
  </si>
  <si>
    <t xml:space="preserve">ș2.2) kinetoterapie de grup </t>
  </si>
  <si>
    <t xml:space="preserve">ș2.3) kinetoterapie pe aparate speciale: dispozitive mecanice/dispozitive electromecanice/dispozitive robotizate </t>
  </si>
  <si>
    <r>
      <t>t) Endocrinologie</t>
    </r>
    <r>
      <rPr>
        <sz val="11"/>
        <rFont val="Times New Roman"/>
        <family val="1"/>
      </rPr>
      <t xml:space="preserve">: </t>
    </r>
  </si>
  <si>
    <t>Servicii furnizate de psiholog în specialitatea psihologie clinică, consiliere psihologică şi psihoterapie, pentru copii cu următoarele afecțiuni pentru care se apreciază consilierea psihologică ca fiind absolut necesară pentru conduita terapeutică:</t>
  </si>
  <si>
    <t>- Tulburări de dezvoltare sexuală,</t>
  </si>
  <si>
    <t>- Pubertate precoce,</t>
  </si>
  <si>
    <t>- Disfuncții tiroidiene,</t>
  </si>
  <si>
    <t>- Deficiențe staturale,</t>
  </si>
  <si>
    <t>- Obezitate,</t>
  </si>
  <si>
    <t>- Tumori ale glandelor endocrine,</t>
  </si>
  <si>
    <t>- Insuficiență hipofizară.</t>
  </si>
  <si>
    <t>t1) evaluare psihologică clinică şi psihodiagnostic</t>
  </si>
  <si>
    <t xml:space="preserve">t2) consiliere psihologică clinică </t>
  </si>
  <si>
    <r>
      <t>ț) Gastroenterologie pediatrică</t>
    </r>
    <r>
      <rPr>
        <sz val="11"/>
        <rFont val="Times New Roman"/>
        <family val="1"/>
      </rPr>
      <t xml:space="preserve">: </t>
    </r>
  </si>
  <si>
    <t>Servicii furnizate de psiholog în specialitatea psihologie clinică, consiliere psihologică şi psihoterapie, pentru copii cu următoarele afecțiuni  pentru care se apreciază consilierea psihologică ca fiind absolut necesară pentru conduita terapeutică:</t>
  </si>
  <si>
    <t>- Boala inflamatorie intestinală,</t>
  </si>
  <si>
    <t>- Boala celiacă,</t>
  </si>
  <si>
    <t>- Sindromul intestinului scurt/Insuficienșă intestinală,</t>
  </si>
  <si>
    <t>- Alergii alimentare,</t>
  </si>
  <si>
    <t>- Hepatopatii cronice,</t>
  </si>
  <si>
    <t>- Post transplant hepatic,</t>
  </si>
  <si>
    <t>- Boala de reflux gatsroesofagian cu/fără esofagită,</t>
  </si>
  <si>
    <t>- Gastrită cronică,</t>
  </si>
  <si>
    <t>- Esofagită, gastroenteropatia eozinofilică,</t>
  </si>
  <si>
    <t>- Tulburări gastrointestinale funcționale sugar/copil mic,</t>
  </si>
  <si>
    <t>- Tulburări gastrointestinale funcționale copil/adolescent,</t>
  </si>
  <si>
    <t>- Malformații congenitale digestive,</t>
  </si>
  <si>
    <t>- Tulburări de alimentație,</t>
  </si>
  <si>
    <t>- Purtătorii de stome.</t>
  </si>
  <si>
    <t>ț1) evaluare psihologică clinică şi psihodiagnostic</t>
  </si>
  <si>
    <t xml:space="preserve">ț2) consiliere psihologică clinică </t>
  </si>
  <si>
    <r>
      <t>u) Pediatrie</t>
    </r>
    <r>
      <rPr>
        <sz val="11"/>
        <rFont val="Times New Roman"/>
        <family val="1"/>
      </rPr>
      <t>:</t>
    </r>
  </si>
  <si>
    <t xml:space="preserve">Servicii furnizate de psiholog în specialitatea psihologie clinică, consiliere psihologică şi psihoterapie, pentru copii cu afecțiuni pentru care se apreciază consilierea psihologică ca fiind absolut necesară pentru conduita terapeutică </t>
  </si>
  <si>
    <t>u1) evaluare psihologică clinică şi psihodiagnostic</t>
  </si>
  <si>
    <t xml:space="preserve">u2) consiliere psihologică clinică </t>
  </si>
  <si>
    <t>v) pneumologie pediatrică:</t>
  </si>
  <si>
    <t xml:space="preserve">v1) Servicii furnizate de psiholog în specialitatea psihologie clinică, consiliere psihologică şi psihoterapie, pentru copii cu afecțiuni pentru care se apreciază consilierea psihologică ca fiind absolut necesară pentru conduita terapeutică </t>
  </si>
  <si>
    <t>v1.1) evaluare psihologică clinică şi psihodiagnostic</t>
  </si>
  <si>
    <t xml:space="preserve">v1.2) consiliere psihologică clinică </t>
  </si>
  <si>
    <t xml:space="preserve">v2) servicii conexe furnizate de fizioterapeut </t>
  </si>
  <si>
    <t xml:space="preserve">v2.1) kinetoterapie individuală </t>
  </si>
  <si>
    <t xml:space="preserve">v2.2) kinetoterapie de grup </t>
  </si>
  <si>
    <t xml:space="preserve">v2.3) kinetoterapie pe aparate speciale: dispozitive mecanice/dispozitive electromecanice/dispozitive robotizate </t>
  </si>
  <si>
    <t>Depistarea precoce a cancerului de sân *4)</t>
  </si>
  <si>
    <t>Efectuare mamografie digitală*10)</t>
  </si>
  <si>
    <t>8a.</t>
  </si>
  <si>
    <t>Depistarea precoce a cancerului de sân cu suspiciune identificată mamografic *5a)</t>
  </si>
  <si>
    <t>Senologie imagistică*10)</t>
  </si>
  <si>
    <t>8b.</t>
  </si>
  <si>
    <t>Depistarea precoce a cancerului de sân cu suspiciune identificată mamografic *5b)</t>
  </si>
  <si>
    <t>Consult chirurgie generală / obstetrică-ginecologie</t>
  </si>
  <si>
    <t>Mamografie digitală *10)</t>
  </si>
  <si>
    <t>Mamografie cu tomosinteză unilateral</t>
  </si>
  <si>
    <t xml:space="preserve">Senologie imagistică*10) </t>
  </si>
  <si>
    <t>Depistarea si diagnosticarea precoce a leziunilor displazice ale  colului uterin*6)</t>
  </si>
  <si>
    <t>9a.</t>
  </si>
  <si>
    <t>Depistarea precoce a cancerului de sân  cu suspiciune de  leziuni infraclinice ale sânului identificate mamografic și ecografic  *6a)</t>
  </si>
  <si>
    <t>Puncție biopsie mamară ghidată ecografic, cu marcaj aplicat*10a)</t>
  </si>
  <si>
    <t>Examen histopatologic procedura completă HE şi coloraţii speciale (1 - 3 blocuri) *10a)</t>
  </si>
  <si>
    <t>Teste imuno-histochimice *10a)</t>
  </si>
  <si>
    <t>9b</t>
  </si>
  <si>
    <t>Depistarea precoce a cancerului de sân  cu suspiciune de  leziuni infraclinice (microcalcificări) ale sânului identificate mamografic și / sau ecografic  *6b)</t>
  </si>
  <si>
    <t>Puncție biopsie mamară cu vacuum ghidată mamografic (stereotactic) sau ecografic, cu marcaj aplicat*10a)</t>
  </si>
  <si>
    <t>Examen histopatologic *10a)</t>
  </si>
  <si>
    <t>Examen imunohistochimic *10a)</t>
  </si>
  <si>
    <t>10.</t>
  </si>
  <si>
    <t>Depistarea si diagnosticarea precoce a leziunilor displazice ale  colului uterin cu examen citologic*7)</t>
  </si>
  <si>
    <t>Diagnosticarea precoce a leziunilor displazice ale  colului uterin cu biopsie</t>
  </si>
  <si>
    <t>*8)</t>
  </si>
  <si>
    <t>12.</t>
  </si>
  <si>
    <r>
      <t>Tratamentul excizional sau ablativ al leziunilor precanceroase ale colului uterin*9)</t>
    </r>
    <r>
      <rPr>
        <i/>
        <sz val="11"/>
        <rFont val="Times New Roman"/>
        <family val="1"/>
      </rPr>
      <t xml:space="preserve"> </t>
    </r>
  </si>
  <si>
    <t>Consultație  obstetrică-ginecologie; colposcopie; anestezie locală; prelevare ţesut ERAD (bisturiu rece) examen histopatologic (1-3 blocuri)</t>
  </si>
  <si>
    <t>obstetrică-ginecologie</t>
  </si>
  <si>
    <t>cardiologie, medicină internă, geriatrie şi gerontologie, pneumologie, nefrologie, medicină fizică și de reabilitare, genetică medicală, diabet zaharat, nutriție și boli metabolice, reumatologie, endocrinologie, pediatrie</t>
  </si>
  <si>
    <t>alergologie şi imunologie clinică, pneumologie, medicină internă, medicină fizică și de reabilitare, pediatrie</t>
  </si>
  <si>
    <t>alergologie şi imunologie clinică, pneumologie, medicină internă, geriatrie şi gerontologie, pediatrie, medicină fizică și de reabilitare, pneumologie pediatrică</t>
  </si>
  <si>
    <t xml:space="preserve">teste cutanate (prick sau idr) cu seturi standard de alergeni (maximum 8 teste inclusiv control pozitiv şi negativ)                      </t>
  </si>
  <si>
    <t>alergologie şi imunologie clinică, dermatovenerologie</t>
  </si>
  <si>
    <t>chirurgie, reumatologie, neurologie, neurologie pediatrică, diabet zaharat, nutriţie şi boli metabolice, medicină internă, geriatrie şi gerontologie, medicină fizică și de reabilitare, cardiologie, cardiologie pediatrică, medici cu atestat de îngrijiri paliative</t>
  </si>
  <si>
    <t>neurologie, neurologie pediatrică, geriatrie şi gerontologie, medicină fizică și de reabilitare, reumatologie</t>
  </si>
  <si>
    <t>neurologie, neurologie pediatrică, diabet zaharat, nutriţie  şi boli metabolice, medicină internă, geriatrie şi gerontologie, ORL, medicină fizică și de reabilitare, medici cu atestat de îngrijiri paliative</t>
  </si>
  <si>
    <t>diabet zaharat, nutriție și boli nutriție</t>
  </si>
  <si>
    <t>Uroflowmetrie</t>
  </si>
  <si>
    <t>urologie</t>
  </si>
  <si>
    <t xml:space="preserve">                      punctaj 20 puncte</t>
  </si>
  <si>
    <t xml:space="preserve">Audiogramă, ce include audiometrie tonală liminară şi/sau vocală.                                                                         </t>
  </si>
  <si>
    <t>cardiologie, medicină internă, cardiologie pediatrică</t>
  </si>
  <si>
    <t>cardiologie, medicină internă, cardiologie pediatrică, nefrologie</t>
  </si>
  <si>
    <t>cardiologie, cardiologie pediatrică</t>
  </si>
  <si>
    <t>endocrinologie, reumatologie, geriatrie şi gerontologie, ortopedie și traumatologie, medicină fizică și de reabilitare</t>
  </si>
  <si>
    <t>reumatologie</t>
  </si>
  <si>
    <t>tomografie în coerenţă optică</t>
  </si>
  <si>
    <t>determinarea fractiunii oxidului de azot din aerul expirat</t>
  </si>
  <si>
    <t>pneumologie, pediatrie, alergologie și imunologie clinică</t>
  </si>
  <si>
    <t>punctaj 40 puncte</t>
  </si>
  <si>
    <t>neurologie, neurologie pediatrică, medicină fizică și de reabilitare, reumatologie</t>
  </si>
  <si>
    <t xml:space="preserve">dermatoscopie*) </t>
  </si>
  <si>
    <t>body pletismografia cu măsurarea difuziunii prin membrana alveolo-capilară a monoxidului de carbon</t>
  </si>
  <si>
    <t>pneumologie</t>
  </si>
  <si>
    <t>punctaj 100 puncte</t>
  </si>
  <si>
    <t xml:space="preserve">endoscopie digestivă superioară (esofag, stomac, duoden) cu sau fără biopsie, după caz   </t>
  </si>
  <si>
    <t>gastroenterologie, gastroenterologie  pediatrică, alte specialităţi clinice pentru care medicii trebuie să facă dovada deţinerii competenţei/ atestatului de studii complementare</t>
  </si>
  <si>
    <t>endoscopie digestivă inferioară (rect, sigmoid, colon) cu sau fără biopsie, după caz</t>
  </si>
  <si>
    <t>puncție biopsie mamară ghidată ecografic</t>
  </si>
  <si>
    <t>chirurgie generala, obstetrică-ginecologie, oncologie medicala cu atestat/competență în senologie imagistică, radioterapie cu atestat/competență în senologie imagistică</t>
  </si>
  <si>
    <t>E. Proceduri terapeutice/tratamente chirurgicale simple:</t>
  </si>
  <si>
    <t>punctaj 15 puncte</t>
  </si>
  <si>
    <t xml:space="preserve">injectare subconjunctivală, retrobulbară, de medicamente                 </t>
  </si>
  <si>
    <t xml:space="preserve">extracţie corpi străini: conduct auditiv extern (inclusiv a dopului de cerumen), nas, faringe;           </t>
  </si>
  <si>
    <t>obstetrică - ginecologie, chirurgie generală, chirurgie plastică estetică şi microchirurgie reconstructivă</t>
  </si>
  <si>
    <t>dermatovenerologie, chirurgie generală, chirurgie plastică, estetică şi microchirurgie reconstructivă, chirurgie pediatrică, ortopedie pediatrică, ortopedie și traumatologie, obstetrică-ginecologie, urologie</t>
  </si>
  <si>
    <t xml:space="preserve">terapia chirurgicală a arsurilor termice &lt; 10%    </t>
  </si>
  <si>
    <t>dermatovenerologie, chirurgie generală, chirurgie plastică, estetică şi microchirurgie reconstructivă, chirurgie pediatrică și ortopedie pediatrică, ortopedie și traumatologie</t>
  </si>
  <si>
    <t>dermatovenerologie, chirurgie generală, chirurgie plastică, estetică şi microchirurgie reconstructivă, chirurgie pediatrică și ortopedie pediatrică</t>
  </si>
  <si>
    <t>dermatovenerologie, chirurgie generală, chirurgie plastică, estetică şi microchirurgie reconstructivă, chirurgie pediatrică și ortopedie pediatrică,</t>
  </si>
  <si>
    <t>chirurgie generală, chirurgie plastică, estetică şi microchirurgie reconstructivă, ortopedie şi traumatologie, ortopedie pediatrică, chirurgie pediatrică</t>
  </si>
  <si>
    <t>chirurgie generală, chirurgie vasculară, chirurgie plastică, estetică şi microchirurgie reconstructivă, chirurgie pediatrică și ortopedie pediatrică</t>
  </si>
  <si>
    <t>specialităţi chirurgicale</t>
  </si>
  <si>
    <t>obstetrică - ginecologie, chirurgie generală</t>
  </si>
  <si>
    <t>extracție dispozitiv intrauterin</t>
  </si>
  <si>
    <t>obstetrică - ginecologie</t>
  </si>
  <si>
    <t>punctaj 25 puncte</t>
  </si>
  <si>
    <t>dermatovenerologie, chirurgie generală, chirurgie plastică, estetică şi microchirurgie reconstructivă, obstetrică-ginecologie și urologie</t>
  </si>
  <si>
    <t>chirurgie generală</t>
  </si>
  <si>
    <t>specialități chirurgicale</t>
  </si>
  <si>
    <t xml:space="preserve"> alergologie şi imunologie clinică, geriatrie şi gerontologie, specialități chirurgicale</t>
  </si>
  <si>
    <t xml:space="preserve">B. Proceduri diagnostice de complexitate medie: </t>
  </si>
  <si>
    <t xml:space="preserve">capilaroscopie </t>
  </si>
  <si>
    <t>C. Proceduri diagnostice complexe:</t>
  </si>
  <si>
    <t xml:space="preserve">electromiograma / electroneurograma                                                  </t>
  </si>
  <si>
    <t>D. Proceduri diagnostice de complexitate superioară:</t>
  </si>
  <si>
    <t>F. Proceduri terapeutice/tratamente chirurgicale complexe:</t>
  </si>
  <si>
    <t xml:space="preserve">explorarea câmpului vizual (perimetrie computerizată)         </t>
  </si>
  <si>
    <t xml:space="preserve">testare cutanată alergologică patch  (alergia de contact)       </t>
  </si>
  <si>
    <t>dermatovenerologie, chirurgie generală, chirurgie pediatrică și ortopedie pediatrică, genetică medicală, obstetrică ginecologie și urologie</t>
  </si>
  <si>
    <t>Descărcare și interpretare rapoarte specifice dispozitivelor utilizate în gestionarea diabetului zaharat (dispozitive de monitorizare glicemică continuă, sisteme de infuzie subcutanată a insulinei - pompe de insulină, aplicații de monitorizare a valorilor glicemice)</t>
  </si>
  <si>
    <t>dermatovenerologie, chirurgie generală, chirurgie pediatrică și ortopedie pediatrică</t>
  </si>
  <si>
    <t>chirurgie generală, chirurgie plastică, estetică şi microchirurgie reconstructivă, chirurgie pediatrică și ortopedie pediatrică</t>
  </si>
  <si>
    <t xml:space="preserve">chirurgie generală, chirurgie plastică, estetică şi microchirurgie reconstructivă, chirurgie pediatrică </t>
  </si>
  <si>
    <t>chirurgie generală, chirurgie plastică, estetică şi microchirurgie reconstructivă, ortopedie şi traumatologie, obstetrică – ginecologie, chirurgie toracică, chirurgie cardiovasculară, neurochirurgie, urologie,  chirurgie pediatrică și ortopedie pediatrică</t>
  </si>
  <si>
    <t xml:space="preserve">terapia chirurgicală a fimozei (decalotarea, debridarea)     </t>
  </si>
  <si>
    <t>urologie, chirurgie generală</t>
  </si>
  <si>
    <t>tratament tumori exulcerate, suprainfectate</t>
  </si>
  <si>
    <t>medici cu atestat de îngrijiri paliative, chirurgie generală</t>
  </si>
  <si>
    <t>îngrijire complicații stome, fistule tumorale</t>
  </si>
  <si>
    <t xml:space="preserve">tratamentul limfedemului </t>
  </si>
  <si>
    <t>medici cu atestat de îngrijiri paliative</t>
  </si>
  <si>
    <t>extragerea endoscopică a stentului</t>
  </si>
  <si>
    <t>ureteral prin uretrocistoscopie flexibilă</t>
  </si>
  <si>
    <t>montarea/schimbarea cateterului uretro-vezical/cistostomiei/nefrostomiei</t>
  </si>
  <si>
    <t>instilarea de soluții medicamentoase în vezica urinară prin cateterizare temporară</t>
  </si>
  <si>
    <t>urologie, oncologie</t>
  </si>
  <si>
    <t>Imunoterapia specifică cu vaccinuri alergenice standardizate cu administrare subcutanată</t>
  </si>
  <si>
    <t>G. Proceduri terapeutice/ tratamente medicale simple:</t>
  </si>
  <si>
    <t xml:space="preserve">                                        punctaj 7 puncte</t>
  </si>
  <si>
    <t>alergologie şi imunologie clinică, pneumologie, pediatrie, ORL, medicină fizică și de reabilitare, medici cu atestat de îngrijiri paliative</t>
  </si>
  <si>
    <t>toate specialităţile clinice, inclusiv medici cu atestat de îngrijiri paliative</t>
  </si>
  <si>
    <t>educație terapeutică și nutrițională a pacientului cu diabet zaharat</t>
  </si>
  <si>
    <t>diabet zaharat, nutriție și boli de nutriție</t>
  </si>
  <si>
    <t>H. Proceduri terapeutice/tratamente medicale de complexitate medie:</t>
  </si>
  <si>
    <t xml:space="preserve">                                        punctaj 11 puncte</t>
  </si>
  <si>
    <t xml:space="preserve">fotochimioterapie (UVA) cu oxoralen locală sau generală/şedinţă (maxim 4 şedinţe/săptămână) </t>
  </si>
  <si>
    <t xml:space="preserve">fotochimioterapie (UVB cu spectru îngust)/şedinţă (maxim 4 şedinţe/săptămână)  </t>
  </si>
  <si>
    <t>neurologie, neurologie pediatrică, dermatovenerologie, reumatologie, geriatrie şi gerontologie, medicină fizică și de reabilitare, medici cu atestat de îngrijiri paliative</t>
  </si>
  <si>
    <t>anestezie şi terapie intensivă, oftalmologie, ORL, chirurgie generală, ortopedie şi traumatologie, ortopedie pediatrică, obstetrică-ginecologie, chirurgie plastică, estetică şi microchirurgie reconstructivă, neurochirurgie, chirurgie cardiovasculară,  medicină fizică și de reabilitare, chirurgie orală și maxilo-facială</t>
  </si>
  <si>
    <t>anestezie şi terapie intensivă, medici cu atestat de îngrijiri paliative</t>
  </si>
  <si>
    <t>punctaj 14 puncte</t>
  </si>
  <si>
    <t>ortopedie şi traumatologie, ortopedie pediatrică, reumatologie, geriatrie şi gerontologie, medicină fizică și de reabilitare, reumatologie</t>
  </si>
  <si>
    <t>ortopedie şi traumatologie, ortopedie pediatrică, reumatologie, neurologie, neurologie pediatrică, medicină fizică și de reabilitare</t>
  </si>
  <si>
    <t>evaluare funcțională instrumentală cu dispozitive mecatronice și/sau senzori inerțiali, actuatori, etc</t>
  </si>
  <si>
    <t xml:space="preserve">                                          punctaj 20 puncte</t>
  </si>
  <si>
    <t>K. Terapii psihiatrice **):</t>
  </si>
  <si>
    <t>punctaj 30 puncte</t>
  </si>
  <si>
    <t xml:space="preserve">psihoterapie de grup (psihoze, tulburări obsesiv-compulsive, tulburări fobice, tulburări de anxietate, distimii, adicţii)  ***)  </t>
  </si>
  <si>
    <t xml:space="preserve">psihoterapie individuală (psihoze, tulburări obsesiv-compulsive, tulburări fobice, tulburări de anxietate, distimii, adicţii, tulburări din spectrul autist)  ***)                                                   </t>
  </si>
  <si>
    <t xml:space="preserve">terapia cognitiv-comportamentală ***)                                        </t>
  </si>
  <si>
    <t>punctaj 30  puncte</t>
  </si>
  <si>
    <t xml:space="preserve">  *) Se decontează pentru un pacient o dată la 6 luni în cazul în care nu sunt identificate leziuni; se decontează pentru un pacient o dată pe lună, în cazul în care au fost identificate leziuni suspecte.                   </t>
  </si>
  <si>
    <t xml:space="preserve"> **) Terapiile psihiatrice pot fi acordate şi la distanţă, prin orice mijloace de comunicare. Terapiile psihiatrice acordate la distanţă se acordă şi se decontează conform reglementărilor legale în vigoare aplicabile serviciilor diagnostice şi terapeutice acordate la cabinet.</t>
  </si>
  <si>
    <t xml:space="preserve">    Medicii de specialitate din ambulatoriul clinic vor consemna terapiile psihiatrice acordate la distanţă în fişa pacientului, cu indicarea mijlocului de comunicare utilizat şi a intervalului orar în care acestea au fost efectuate.</t>
  </si>
  <si>
    <t xml:space="preserve"> ***) Pot fi acordate numai de către medicii de specialitate cu specialitatea clinică psihiatrie/psihiatrie pediatrică certificaţi conform prevederilor legale în vigoare.</t>
  </si>
  <si>
    <t xml:space="preserve"> ****) Sfatul genetic poate fi acordat și la distanță, prin orice mijloace de comunicare.</t>
  </si>
  <si>
    <t xml:space="preserve">Sfatul genetic furnizat la distanță se acordă și se decontează conform reglementărilor legale în vigoare aplicabile serviciilor diagnostice şi terapeutice acordate la cabinet. </t>
  </si>
  <si>
    <t>J. Tratamente ortopedice medicale:</t>
  </si>
  <si>
    <r>
      <t>I. Proceduri terapeutice/tratamente medicale complexe</t>
    </r>
    <r>
      <rPr>
        <sz val="11"/>
        <rFont val="Times New Roman"/>
        <family val="1"/>
      </rPr>
      <t>:</t>
    </r>
  </si>
  <si>
    <r>
      <t>L. Terapii de genetică medicală ****)</t>
    </r>
    <r>
      <rPr>
        <sz val="11"/>
        <rFont val="Times New Roman"/>
        <family val="1"/>
      </rPr>
      <t>:</t>
    </r>
  </si>
  <si>
    <t>X</t>
  </si>
  <si>
    <t>Punctaj</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</si>
</sst>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_-* #,##0.0\ &quot;lei&quot;_-;\-* #,##0.0\ &quot;lei&quot;_-;_-* &quot;-&quot;??\ &quot;lei&quot;_-;_-@_-"/>
    <numFmt numFmtId="176" formatCode="_-* #,##0.0\ &quot;lei&quot;_-;\-* #,##0.0\ &quot;lei&quot;_-;_-* &quot;-&quot;?\ &quot;lei&quot;_-;_-@_-"/>
    <numFmt numFmtId="177" formatCode="&quot;Da&quot;;&quot;Da&quot;;&quot;Nu&quot;"/>
    <numFmt numFmtId="178" formatCode="&quot;Adevărat&quot;;&quot;Adevărat&quot;;&quot;Fals&quot;"/>
    <numFmt numFmtId="179" formatCode="&quot;Activat&quot;;&quot;Activat&quot;;&quot;Dezactivat&quot;"/>
    <numFmt numFmtId="180" formatCode="[$¥€-2]\ #,##0.00_);[Red]\([$¥€-2]\ #,##0.00\)"/>
    <numFmt numFmtId="181" formatCode="&quot;Yes&quot;;&quot;Yes&quot;;&quot;No&quot;"/>
    <numFmt numFmtId="182" formatCode="&quot;True&quot;;&quot;True&quot;;&quot;False&quot;"/>
    <numFmt numFmtId="183" formatCode="&quot;On&quot;;&quot;On&quot;;&quot;Off&quot;"/>
    <numFmt numFmtId="184" formatCode="[$€-2]\ #,##0.00_);[Red]\([$€-2]\ #,##0.00\)"/>
    <numFmt numFmtId="185" formatCode="#,##0_ ;[Red]\-#,##0\ "/>
  </numFmts>
  <fonts count="57">
    <font>
      <sz val="10"/>
      <name val="Arial"/>
      <family val="0"/>
    </font>
    <font>
      <b/>
      <sz val="12"/>
      <color indexed="8"/>
      <name val="Arial"/>
      <family val="2"/>
    </font>
    <font>
      <sz val="12"/>
      <color indexed="8"/>
      <name val="Arial"/>
      <family val="2"/>
    </font>
    <font>
      <sz val="8"/>
      <name val="Arial"/>
      <family val="0"/>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60"/>
      <name val="Times New Roman"/>
      <family val="1"/>
    </font>
    <font>
      <b/>
      <sz val="11"/>
      <color indexed="8"/>
      <name val="Times New Roman"/>
      <family val="1"/>
    </font>
    <font>
      <b/>
      <sz val="11"/>
      <name val="Times New Roman"/>
      <family val="1"/>
    </font>
    <font>
      <sz val="11"/>
      <color indexed="8"/>
      <name val="Times New Roman"/>
      <family val="1"/>
    </font>
    <font>
      <sz val="11"/>
      <name val="Times New Roman"/>
      <family val="1"/>
    </font>
    <font>
      <b/>
      <sz val="16"/>
      <color indexed="8"/>
      <name val="Times New Roman"/>
      <family val="1"/>
    </font>
    <font>
      <sz val="11"/>
      <name val="Calibri"/>
      <family val="2"/>
    </font>
    <font>
      <i/>
      <sz val="11"/>
      <name val="Times New Roman"/>
      <family val="1"/>
    </font>
    <font>
      <sz val="12"/>
      <name val="Arial"/>
      <family val="2"/>
    </font>
    <font>
      <sz val="11"/>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style="thin"/>
    </border>
    <border>
      <left style="thin"/>
      <right/>
      <top style="thin"/>
      <bottom style="thin"/>
    </border>
    <border>
      <left/>
      <right style="thin"/>
      <top/>
      <bottom style="thin"/>
    </border>
    <border>
      <left/>
      <right/>
      <top style="thin"/>
      <bottom style="thin"/>
    </border>
    <border>
      <left/>
      <right/>
      <top/>
      <bottom style="thin"/>
    </border>
    <border>
      <left/>
      <right/>
      <top style="thin"/>
      <bottom/>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2">
    <xf numFmtId="0" fontId="0" fillId="0" borderId="0" xfId="0" applyAlignment="1">
      <alignment/>
    </xf>
    <xf numFmtId="0" fontId="2" fillId="0" borderId="0" xfId="0" applyFont="1" applyFill="1" applyAlignment="1">
      <alignment vertical="center"/>
    </xf>
    <xf numFmtId="0" fontId="5" fillId="0" borderId="10" xfId="0" applyFont="1" applyFill="1" applyBorder="1" applyAlignment="1">
      <alignment horizontal="center" vertical="center" wrapText="1"/>
    </xf>
    <xf numFmtId="0" fontId="6" fillId="0" borderId="11" xfId="0" applyFont="1" applyBorder="1" applyAlignment="1">
      <alignment horizontal="justify"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0" fontId="2"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Border="1" applyAlignment="1">
      <alignment horizontal="left" vertical="center" wrapText="1"/>
    </xf>
    <xf numFmtId="0" fontId="12" fillId="0" borderId="10" xfId="0" applyFont="1" applyBorder="1" applyAlignment="1">
      <alignment horizontal="left" vertical="center" wrapText="1"/>
    </xf>
    <xf numFmtId="0" fontId="2" fillId="0" borderId="0" xfId="0" applyFont="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vertical="center" wrapText="1"/>
    </xf>
    <xf numFmtId="0" fontId="12"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Fill="1" applyAlignment="1">
      <alignment vertical="center" wrapText="1"/>
    </xf>
    <xf numFmtId="0" fontId="13" fillId="0" borderId="0" xfId="0" applyFont="1" applyFill="1" applyAlignment="1">
      <alignment vertical="center" wrapText="1"/>
    </xf>
    <xf numFmtId="0" fontId="5" fillId="0" borderId="10" xfId="0" applyFont="1" applyFill="1" applyBorder="1" applyAlignment="1">
      <alignment vertical="center" wrapText="1"/>
    </xf>
    <xf numFmtId="0" fontId="5" fillId="0" borderId="10" xfId="0" applyFont="1" applyBorder="1" applyAlignment="1">
      <alignment vertical="center"/>
    </xf>
    <xf numFmtId="0" fontId="5" fillId="0" borderId="12" xfId="0" applyFont="1" applyFill="1" applyBorder="1" applyAlignment="1">
      <alignment horizontal="center" vertical="center" wrapText="1"/>
    </xf>
    <xf numFmtId="0" fontId="5" fillId="0" borderId="14" xfId="0" applyFont="1" applyBorder="1" applyAlignment="1">
      <alignment vertical="center"/>
    </xf>
    <xf numFmtId="0" fontId="5" fillId="0" borderId="12" xfId="0" applyFont="1" applyBorder="1" applyAlignment="1">
      <alignment vertical="center"/>
    </xf>
    <xf numFmtId="0" fontId="7" fillId="0" borderId="15" xfId="0" applyFont="1" applyFill="1" applyBorder="1" applyAlignment="1">
      <alignment vertical="center"/>
    </xf>
    <xf numFmtId="2"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174"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xf>
    <xf numFmtId="0" fontId="5" fillId="0" borderId="0" xfId="0" applyFont="1" applyAlignment="1">
      <alignment vertical="center" wrapText="1"/>
    </xf>
    <xf numFmtId="0" fontId="9" fillId="0" borderId="10" xfId="0" applyFont="1" applyBorder="1" applyAlignment="1">
      <alignment vertical="center" wrapText="1"/>
    </xf>
    <xf numFmtId="0" fontId="6" fillId="0" borderId="10" xfId="0" applyFont="1" applyBorder="1" applyAlignment="1">
      <alignment vertical="center" wrapText="1"/>
    </xf>
    <xf numFmtId="0" fontId="10" fillId="0" borderId="10" xfId="0" applyFont="1" applyBorder="1" applyAlignment="1">
      <alignment vertical="center" wrapText="1"/>
    </xf>
    <xf numFmtId="0" fontId="4" fillId="0" borderId="12" xfId="0" applyFont="1" applyBorder="1" applyAlignment="1">
      <alignment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xf>
    <xf numFmtId="0" fontId="2" fillId="0" borderId="0"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xf>
    <xf numFmtId="0" fontId="4" fillId="0" borderId="10" xfId="0" applyFont="1" applyBorder="1" applyAlignment="1">
      <alignment horizontal="justify" vertical="center" wrapText="1"/>
    </xf>
    <xf numFmtId="0" fontId="5" fillId="0" borderId="0" xfId="0" applyFont="1" applyAlignment="1">
      <alignment horizontal="center" vertical="center" wrapText="1"/>
    </xf>
    <xf numFmtId="0" fontId="6" fillId="0" borderId="17" xfId="0" applyFont="1" applyFill="1" applyBorder="1" applyAlignment="1">
      <alignment horizontal="center" vertical="center"/>
    </xf>
    <xf numFmtId="0" fontId="0" fillId="0" borderId="0" xfId="0" applyAlignment="1">
      <alignment horizontal="center" vertical="center" wrapText="1"/>
    </xf>
    <xf numFmtId="0" fontId="9" fillId="0" borderId="14" xfId="0" applyFont="1" applyBorder="1" applyAlignment="1">
      <alignment vertical="center" wrapText="1"/>
    </xf>
    <xf numFmtId="0" fontId="12" fillId="0" borderId="10" xfId="0" applyFont="1" applyBorder="1" applyAlignment="1">
      <alignment horizontal="justify" vertical="center" wrapText="1"/>
    </xf>
    <xf numFmtId="0" fontId="4" fillId="0" borderId="0" xfId="0" applyFont="1" applyBorder="1" applyAlignment="1">
      <alignment horizontal="center" vertical="center" wrapText="1"/>
    </xf>
    <xf numFmtId="0" fontId="6" fillId="0" borderId="10" xfId="0" applyFont="1" applyBorder="1" applyAlignment="1">
      <alignment horizontal="center" vertical="center"/>
    </xf>
    <xf numFmtId="0" fontId="10" fillId="0" borderId="10" xfId="0" applyFont="1" applyBorder="1" applyAlignment="1">
      <alignment horizontal="justify" vertical="center" wrapText="1"/>
    </xf>
    <xf numFmtId="0" fontId="2" fillId="0" borderId="10" xfId="0" applyFont="1" applyBorder="1" applyAlignment="1">
      <alignment horizontal="center" vertical="center"/>
    </xf>
    <xf numFmtId="0" fontId="12" fillId="0" borderId="10" xfId="0" applyFont="1" applyBorder="1" applyAlignment="1">
      <alignment horizontal="center" vertical="center" wrapText="1"/>
    </xf>
    <xf numFmtId="0" fontId="0" fillId="0" borderId="10" xfId="0"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xf>
    <xf numFmtId="0" fontId="11" fillId="0" borderId="12" xfId="0" applyFont="1" applyBorder="1" applyAlignment="1">
      <alignment horizontal="center" vertical="center"/>
    </xf>
    <xf numFmtId="0" fontId="11" fillId="0" borderId="12" xfId="0" applyFont="1" applyBorder="1" applyAlignment="1">
      <alignment vertical="center" wrapText="1"/>
    </xf>
    <xf numFmtId="0" fontId="11" fillId="0" borderId="12" xfId="0" applyFont="1" applyBorder="1" applyAlignment="1">
      <alignment horizontal="left" vertical="center" wrapText="1"/>
    </xf>
    <xf numFmtId="0" fontId="14" fillId="0" borderId="10" xfId="0" applyFont="1" applyBorder="1" applyAlignment="1">
      <alignment horizontal="justify" vertical="center"/>
    </xf>
    <xf numFmtId="0" fontId="9"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10" fillId="0" borderId="10" xfId="0" applyFont="1" applyBorder="1" applyAlignment="1">
      <alignment horizontal="left" vertical="center" wrapText="1"/>
    </xf>
    <xf numFmtId="0" fontId="12" fillId="0" borderId="10" xfId="0" applyFont="1" applyBorder="1" applyAlignment="1">
      <alignment/>
    </xf>
    <xf numFmtId="0" fontId="11" fillId="0" borderId="0" xfId="0" applyFont="1" applyAlignment="1">
      <alignment vertical="center" wrapText="1"/>
    </xf>
    <xf numFmtId="0" fontId="2" fillId="0" borderId="10" xfId="0" applyFont="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8" xfId="0" applyFont="1" applyFill="1" applyBorder="1" applyAlignment="1">
      <alignment horizontal="center" vertical="center"/>
    </xf>
    <xf numFmtId="0" fontId="1" fillId="0" borderId="10" xfId="0" applyFont="1" applyBorder="1" applyAlignment="1">
      <alignment horizontal="center" vertical="center"/>
    </xf>
    <xf numFmtId="0" fontId="17" fillId="0" borderId="10" xfId="0" applyFont="1" applyBorder="1" applyAlignment="1">
      <alignment horizontal="center" vertical="center"/>
    </xf>
    <xf numFmtId="0" fontId="18" fillId="0" borderId="10" xfId="0" applyFont="1" applyBorder="1" applyAlignment="1">
      <alignment horizontal="center" vertical="center"/>
    </xf>
    <xf numFmtId="2" fontId="17" fillId="0" borderId="10"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6" fillId="0" borderId="15"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16" xfId="0" applyFont="1" applyFill="1" applyBorder="1" applyAlignment="1">
      <alignment horizontal="left"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5" fillId="0" borderId="0" xfId="0" applyFont="1" applyAlignment="1">
      <alignment horizontal="center" vertical="center" wrapText="1"/>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0" xfId="0" applyFont="1" applyAlignment="1">
      <alignment horizontal="left" vertical="center" wrapText="1"/>
    </xf>
    <xf numFmtId="0" fontId="6" fillId="0" borderId="10" xfId="0" applyFont="1" applyBorder="1" applyAlignment="1">
      <alignment horizontal="center" vertical="center" wrapText="1"/>
    </xf>
    <xf numFmtId="6" fontId="6" fillId="0" borderId="1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justify" vertical="center" wrapText="1"/>
    </xf>
    <xf numFmtId="6" fontId="6" fillId="0" borderId="10" xfId="0" applyNumberFormat="1" applyFont="1" applyBorder="1" applyAlignment="1">
      <alignment horizontal="center" vertical="center"/>
    </xf>
    <xf numFmtId="0" fontId="4" fillId="0" borderId="10" xfId="0" applyFont="1" applyBorder="1" applyAlignment="1">
      <alignment horizontal="center" vertical="center"/>
    </xf>
    <xf numFmtId="6" fontId="4" fillId="0" borderId="10" xfId="0" applyNumberFormat="1" applyFont="1" applyBorder="1" applyAlignment="1">
      <alignment horizontal="center" vertical="center"/>
    </xf>
    <xf numFmtId="0" fontId="4" fillId="0" borderId="10" xfId="0" applyFont="1" applyBorder="1" applyAlignment="1">
      <alignment horizontal="justify" vertical="center" wrapText="1"/>
    </xf>
    <xf numFmtId="0" fontId="4" fillId="0" borderId="10" xfId="0" applyFont="1" applyBorder="1" applyAlignment="1">
      <alignment vertical="center" wrapText="1"/>
    </xf>
    <xf numFmtId="6" fontId="6" fillId="0" borderId="12" xfId="0" applyNumberFormat="1"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1" fillId="0" borderId="0" xfId="0" applyFont="1" applyAlignment="1">
      <alignment vertical="center" wrapText="1"/>
    </xf>
    <xf numFmtId="0" fontId="12" fillId="0" borderId="0" xfId="0" applyFont="1" applyAlignment="1">
      <alignment vertical="center" wrapText="1"/>
    </xf>
    <xf numFmtId="0" fontId="0" fillId="0" borderId="0" xfId="0" applyAlignment="1">
      <alignment horizontal="center" vertical="center" wrapText="1"/>
    </xf>
    <xf numFmtId="0" fontId="4"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44"/>
  <sheetViews>
    <sheetView tabSelected="1" zoomScalePageLayoutView="0" workbookViewId="0" topLeftCell="A1">
      <selection activeCell="D70" sqref="D70"/>
    </sheetView>
  </sheetViews>
  <sheetFormatPr defaultColWidth="9.140625" defaultRowHeight="12.75"/>
  <cols>
    <col min="1" max="1" width="65.421875" style="39" customWidth="1"/>
    <col min="2" max="2" width="19.28125" style="28" customWidth="1"/>
    <col min="3" max="3" width="18.57421875" style="28" customWidth="1"/>
    <col min="4" max="4" width="16.00390625" style="28" customWidth="1"/>
    <col min="5" max="5" width="16.7109375" style="28" customWidth="1"/>
    <col min="6" max="16384" width="9.140625" style="17" customWidth="1"/>
  </cols>
  <sheetData>
    <row r="1" spans="1:5" ht="27.75" customHeight="1">
      <c r="A1" s="138" t="s">
        <v>0</v>
      </c>
      <c r="B1" s="138"/>
      <c r="C1" s="138"/>
      <c r="D1" s="138"/>
      <c r="E1" s="138"/>
    </row>
    <row r="2" spans="2:5" ht="15.75">
      <c r="B2" s="43"/>
      <c r="C2" s="43"/>
      <c r="D2" s="43"/>
      <c r="E2" s="43"/>
    </row>
    <row r="3" spans="1:5" ht="20.25">
      <c r="A3" s="45" t="s">
        <v>1</v>
      </c>
      <c r="B3" s="43"/>
      <c r="C3" s="43"/>
      <c r="D3" s="43"/>
      <c r="E3" s="43"/>
    </row>
    <row r="4" spans="1:5" ht="15.75">
      <c r="A4" s="2" t="s">
        <v>2</v>
      </c>
      <c r="B4" s="127" t="s">
        <v>3</v>
      </c>
      <c r="C4" s="128"/>
      <c r="D4" s="128"/>
      <c r="E4" s="129"/>
    </row>
    <row r="5" spans="1:5" ht="15.75">
      <c r="A5" s="2" t="s">
        <v>4</v>
      </c>
      <c r="B5" s="127" t="s">
        <v>5</v>
      </c>
      <c r="C5" s="128"/>
      <c r="D5" s="128"/>
      <c r="E5" s="129"/>
    </row>
    <row r="6" spans="1:5" ht="31.5">
      <c r="A6" s="46" t="s">
        <v>6</v>
      </c>
      <c r="B6" s="115" t="s">
        <v>7</v>
      </c>
      <c r="C6" s="116"/>
      <c r="D6" s="116"/>
      <c r="E6" s="117"/>
    </row>
    <row r="7" spans="1:5" ht="27.75" customHeight="1">
      <c r="A7" s="46" t="s">
        <v>8</v>
      </c>
      <c r="B7" s="105" t="s">
        <v>9</v>
      </c>
      <c r="C7" s="105"/>
      <c r="D7" s="105"/>
      <c r="E7" s="105"/>
    </row>
    <row r="8" spans="1:5" ht="15.75">
      <c r="A8" s="47" t="s">
        <v>10</v>
      </c>
      <c r="B8" s="139"/>
      <c r="C8" s="140"/>
      <c r="D8" s="140"/>
      <c r="E8" s="141"/>
    </row>
    <row r="9" spans="1:5" ht="15.75">
      <c r="A9" s="9" t="s">
        <v>11</v>
      </c>
      <c r="B9" s="118" t="s">
        <v>12</v>
      </c>
      <c r="C9" s="119"/>
      <c r="D9" s="119"/>
      <c r="E9" s="120"/>
    </row>
    <row r="10" spans="1:5" ht="15.75">
      <c r="A10" s="9" t="s">
        <v>13</v>
      </c>
      <c r="B10" s="118" t="s">
        <v>14</v>
      </c>
      <c r="C10" s="119"/>
      <c r="D10" s="119"/>
      <c r="E10" s="120"/>
    </row>
    <row r="11" spans="1:5" ht="15.75">
      <c r="A11" s="44"/>
      <c r="B11" s="21"/>
      <c r="C11" s="43"/>
      <c r="D11" s="43"/>
      <c r="E11" s="43"/>
    </row>
    <row r="12" spans="1:5" ht="20.25">
      <c r="A12" s="45" t="s">
        <v>15</v>
      </c>
      <c r="B12" s="21"/>
      <c r="C12" s="43"/>
      <c r="D12" s="43"/>
      <c r="E12" s="43"/>
    </row>
    <row r="13" spans="1:5" ht="15.75">
      <c r="A13" s="48" t="s">
        <v>2</v>
      </c>
      <c r="B13" s="127" t="s">
        <v>3</v>
      </c>
      <c r="C13" s="128"/>
      <c r="D13" s="128"/>
      <c r="E13" s="129"/>
    </row>
    <row r="14" spans="1:5" ht="15.75">
      <c r="A14" s="2" t="s">
        <v>4</v>
      </c>
      <c r="B14" s="127" t="s">
        <v>5</v>
      </c>
      <c r="C14" s="128"/>
      <c r="D14" s="128"/>
      <c r="E14" s="129"/>
    </row>
    <row r="15" spans="1:5" s="1" customFormat="1" ht="18.75" customHeight="1">
      <c r="A15" s="121" t="s">
        <v>16</v>
      </c>
      <c r="B15" s="130" t="s">
        <v>227</v>
      </c>
      <c r="C15" s="130"/>
      <c r="D15" s="130"/>
      <c r="E15" s="131"/>
    </row>
    <row r="16" spans="1:5" s="1" customFormat="1" ht="15.75">
      <c r="A16" s="122"/>
      <c r="B16" s="118" t="s">
        <v>228</v>
      </c>
      <c r="C16" s="119"/>
      <c r="D16" s="119"/>
      <c r="E16" s="120"/>
    </row>
    <row r="17" spans="1:5" s="1" customFormat="1" ht="31.5" customHeight="1">
      <c r="A17" s="123" t="s">
        <v>17</v>
      </c>
      <c r="B17" s="105" t="s">
        <v>18</v>
      </c>
      <c r="C17" s="105"/>
      <c r="D17" s="105"/>
      <c r="E17" s="105"/>
    </row>
    <row r="18" spans="1:5" s="1" customFormat="1" ht="31.5" customHeight="1">
      <c r="A18" s="124"/>
      <c r="B18" s="106" t="s">
        <v>19</v>
      </c>
      <c r="C18" s="107"/>
      <c r="D18" s="107"/>
      <c r="E18" s="108"/>
    </row>
    <row r="19" spans="1:5" s="1" customFormat="1" ht="28.5" customHeight="1">
      <c r="A19" s="125" t="s">
        <v>20</v>
      </c>
      <c r="B19" s="105" t="s">
        <v>21</v>
      </c>
      <c r="C19" s="105"/>
      <c r="D19" s="105"/>
      <c r="E19" s="105"/>
    </row>
    <row r="20" spans="1:5" s="1" customFormat="1" ht="29.25" customHeight="1">
      <c r="A20" s="126"/>
      <c r="B20" s="106" t="s">
        <v>22</v>
      </c>
      <c r="C20" s="107"/>
      <c r="D20" s="107"/>
      <c r="E20" s="108"/>
    </row>
    <row r="21" spans="1:5" s="1" customFormat="1" ht="29.25" customHeight="1">
      <c r="A21" s="49" t="s">
        <v>23</v>
      </c>
      <c r="B21" s="106" t="s">
        <v>24</v>
      </c>
      <c r="C21" s="107"/>
      <c r="D21" s="107"/>
      <c r="E21" s="108"/>
    </row>
    <row r="22" spans="1:5" ht="15.75">
      <c r="A22" s="50" t="s">
        <v>25</v>
      </c>
      <c r="B22" s="112" t="s">
        <v>26</v>
      </c>
      <c r="C22" s="113"/>
      <c r="D22" s="113"/>
      <c r="E22" s="114"/>
    </row>
    <row r="23" spans="1:5" s="1" customFormat="1" ht="20.25" customHeight="1">
      <c r="A23" s="51" t="s">
        <v>27</v>
      </c>
      <c r="B23" s="109" t="s">
        <v>296</v>
      </c>
      <c r="C23" s="110"/>
      <c r="D23" s="110"/>
      <c r="E23" s="111"/>
    </row>
    <row r="24" spans="1:5" ht="15.75">
      <c r="A24" s="65" t="s">
        <v>28</v>
      </c>
      <c r="B24" s="102"/>
      <c r="C24" s="103"/>
      <c r="D24" s="103"/>
      <c r="E24" s="104"/>
    </row>
    <row r="25" spans="1:5" ht="15.75">
      <c r="A25" s="3" t="s">
        <v>29</v>
      </c>
      <c r="B25" s="106" t="s">
        <v>12</v>
      </c>
      <c r="C25" s="107"/>
      <c r="D25" s="107"/>
      <c r="E25" s="108"/>
    </row>
    <row r="26" spans="1:5" ht="15.75">
      <c r="A26" s="11" t="s">
        <v>30</v>
      </c>
      <c r="B26" s="105" t="s">
        <v>14</v>
      </c>
      <c r="C26" s="105"/>
      <c r="D26" s="105"/>
      <c r="E26" s="105"/>
    </row>
    <row r="27" spans="1:5" ht="15.75">
      <c r="A27" s="19"/>
      <c r="B27" s="43"/>
      <c r="C27" s="43"/>
      <c r="D27" s="43"/>
      <c r="E27" s="43"/>
    </row>
    <row r="28" spans="1:5" ht="76.5" customHeight="1">
      <c r="A28" s="4" t="s">
        <v>31</v>
      </c>
      <c r="B28" s="5" t="s">
        <v>32</v>
      </c>
      <c r="C28" s="5" t="s">
        <v>281</v>
      </c>
      <c r="D28" s="5" t="s">
        <v>33</v>
      </c>
      <c r="E28" s="5" t="s">
        <v>34</v>
      </c>
    </row>
    <row r="29" spans="1:5" ht="21.75" customHeight="1">
      <c r="A29" s="4" t="s">
        <v>4</v>
      </c>
      <c r="B29" s="5" t="s">
        <v>5</v>
      </c>
      <c r="C29" s="5" t="s">
        <v>35</v>
      </c>
      <c r="D29" s="5" t="s">
        <v>36</v>
      </c>
      <c r="E29" s="5" t="s">
        <v>37</v>
      </c>
    </row>
    <row r="30" spans="1:5" ht="32.25" customHeight="1">
      <c r="A30" s="40" t="s">
        <v>284</v>
      </c>
      <c r="B30" s="52">
        <v>16.2</v>
      </c>
      <c r="C30" s="53">
        <v>4.5</v>
      </c>
      <c r="D30" s="52">
        <f>B30*C30</f>
        <v>72.89999999999999</v>
      </c>
      <c r="E30" s="52">
        <f>D30*120%</f>
        <v>87.47999999999999</v>
      </c>
    </row>
    <row r="31" spans="1:5" ht="32.25" customHeight="1">
      <c r="A31" s="40" t="s">
        <v>292</v>
      </c>
      <c r="B31" s="52">
        <v>17.25</v>
      </c>
      <c r="C31" s="53">
        <v>4.5</v>
      </c>
      <c r="D31" s="52">
        <f aca="true" t="shared" si="0" ref="D31:D46">B31*C31</f>
        <v>77.625</v>
      </c>
      <c r="E31" s="52">
        <f>D31*120%</f>
        <v>93.14999999999999</v>
      </c>
    </row>
    <row r="32" spans="1:5" ht="32.25" customHeight="1">
      <c r="A32" s="40" t="s">
        <v>285</v>
      </c>
      <c r="B32" s="52">
        <v>32.4</v>
      </c>
      <c r="C32" s="53">
        <v>4.5</v>
      </c>
      <c r="D32" s="52">
        <f t="shared" si="0"/>
        <v>145.79999999999998</v>
      </c>
      <c r="E32" s="52">
        <f>D32*120%</f>
        <v>174.95999999999998</v>
      </c>
    </row>
    <row r="33" spans="1:5" ht="32.25" customHeight="1">
      <c r="A33" s="40" t="s">
        <v>38</v>
      </c>
      <c r="B33" s="52">
        <v>10.8</v>
      </c>
      <c r="C33" s="53">
        <v>4.5</v>
      </c>
      <c r="D33" s="52">
        <f t="shared" si="0"/>
        <v>48.6</v>
      </c>
      <c r="E33" s="52">
        <f>D33*120%</f>
        <v>58.32</v>
      </c>
    </row>
    <row r="34" spans="1:5" ht="32.25" customHeight="1">
      <c r="A34" s="40" t="s">
        <v>39</v>
      </c>
      <c r="B34" s="52">
        <v>11.5</v>
      </c>
      <c r="C34" s="53">
        <v>4.5</v>
      </c>
      <c r="D34" s="52">
        <f t="shared" si="0"/>
        <v>51.75</v>
      </c>
      <c r="E34" s="52">
        <f>D34*120%</f>
        <v>62.099999999999994</v>
      </c>
    </row>
    <row r="35" spans="1:5" ht="32.25" customHeight="1">
      <c r="A35" s="40" t="s">
        <v>40</v>
      </c>
      <c r="B35" s="52">
        <v>10.8</v>
      </c>
      <c r="C35" s="53">
        <v>4.5</v>
      </c>
      <c r="D35" s="52">
        <f t="shared" si="0"/>
        <v>48.6</v>
      </c>
      <c r="E35" s="54" t="s">
        <v>48</v>
      </c>
    </row>
    <row r="36" spans="1:5" ht="32.25" customHeight="1">
      <c r="A36" s="40" t="s">
        <v>286</v>
      </c>
      <c r="B36" s="52">
        <v>21.6</v>
      </c>
      <c r="C36" s="53">
        <v>4.5</v>
      </c>
      <c r="D36" s="52">
        <f t="shared" si="0"/>
        <v>97.2</v>
      </c>
      <c r="E36" s="52">
        <f>D36*120%</f>
        <v>116.64</v>
      </c>
    </row>
    <row r="37" spans="1:5" ht="32.25" customHeight="1">
      <c r="A37" s="40" t="s">
        <v>41</v>
      </c>
      <c r="B37" s="52">
        <v>14.4</v>
      </c>
      <c r="C37" s="53">
        <v>4.5</v>
      </c>
      <c r="D37" s="52">
        <f t="shared" si="0"/>
        <v>64.8</v>
      </c>
      <c r="E37" s="52">
        <f aca="true" t="shared" si="1" ref="E37:E45">D37*120%</f>
        <v>77.75999999999999</v>
      </c>
    </row>
    <row r="38" spans="1:5" ht="32.25" customHeight="1">
      <c r="A38" s="40" t="s">
        <v>293</v>
      </c>
      <c r="B38" s="52">
        <v>21.6</v>
      </c>
      <c r="C38" s="53">
        <v>4.5</v>
      </c>
      <c r="D38" s="52">
        <f t="shared" si="0"/>
        <v>97.2</v>
      </c>
      <c r="E38" s="52">
        <f t="shared" si="1"/>
        <v>116.64</v>
      </c>
    </row>
    <row r="39" spans="1:5" ht="32.25" customHeight="1">
      <c r="A39" s="40" t="s">
        <v>294</v>
      </c>
      <c r="B39" s="52">
        <v>14.4</v>
      </c>
      <c r="C39" s="53">
        <v>4.5</v>
      </c>
      <c r="D39" s="52">
        <f t="shared" si="0"/>
        <v>64.8</v>
      </c>
      <c r="E39" s="52">
        <f t="shared" si="1"/>
        <v>77.75999999999999</v>
      </c>
    </row>
    <row r="40" spans="1:5" ht="32.25" customHeight="1">
      <c r="A40" s="55" t="s">
        <v>42</v>
      </c>
      <c r="B40" s="56">
        <v>21.6</v>
      </c>
      <c r="C40" s="53">
        <v>4.5</v>
      </c>
      <c r="D40" s="52">
        <f t="shared" si="0"/>
        <v>97.2</v>
      </c>
      <c r="E40" s="52">
        <f t="shared" si="1"/>
        <v>116.64</v>
      </c>
    </row>
    <row r="41" spans="1:5" ht="19.5" customHeight="1">
      <c r="A41" s="55" t="s">
        <v>43</v>
      </c>
      <c r="B41" s="56">
        <v>23.6</v>
      </c>
      <c r="C41" s="53">
        <v>4.5</v>
      </c>
      <c r="D41" s="52">
        <f t="shared" si="0"/>
        <v>106.2</v>
      </c>
      <c r="E41" s="52">
        <f t="shared" si="1"/>
        <v>127.44</v>
      </c>
    </row>
    <row r="42" spans="1:5" ht="17.25" customHeight="1">
      <c r="A42" s="55" t="s">
        <v>44</v>
      </c>
      <c r="B42" s="56">
        <v>12.8</v>
      </c>
      <c r="C42" s="53">
        <v>4.5</v>
      </c>
      <c r="D42" s="52">
        <f t="shared" si="0"/>
        <v>57.6</v>
      </c>
      <c r="E42" s="52">
        <f t="shared" si="1"/>
        <v>69.12</v>
      </c>
    </row>
    <row r="43" spans="1:5" ht="20.25" customHeight="1">
      <c r="A43" s="55" t="s">
        <v>45</v>
      </c>
      <c r="B43" s="56">
        <v>13.5</v>
      </c>
      <c r="C43" s="53">
        <v>4.5</v>
      </c>
      <c r="D43" s="52">
        <f t="shared" si="0"/>
        <v>60.75</v>
      </c>
      <c r="E43" s="52">
        <f t="shared" si="1"/>
        <v>72.89999999999999</v>
      </c>
    </row>
    <row r="44" spans="1:5" ht="20.25" customHeight="1">
      <c r="A44" s="55" t="s">
        <v>46</v>
      </c>
      <c r="B44" s="56">
        <v>16.4</v>
      </c>
      <c r="C44" s="53">
        <v>4.5</v>
      </c>
      <c r="D44" s="52">
        <f t="shared" si="0"/>
        <v>73.8</v>
      </c>
      <c r="E44" s="52">
        <f t="shared" si="1"/>
        <v>88.55999999999999</v>
      </c>
    </row>
    <row r="45" spans="1:5" ht="20.25" customHeight="1">
      <c r="A45" s="55" t="s">
        <v>295</v>
      </c>
      <c r="B45" s="56">
        <v>16.4</v>
      </c>
      <c r="C45" s="53">
        <v>4.5</v>
      </c>
      <c r="D45" s="52">
        <f t="shared" si="0"/>
        <v>73.8</v>
      </c>
      <c r="E45" s="52">
        <f t="shared" si="1"/>
        <v>88.55999999999999</v>
      </c>
    </row>
    <row r="46" spans="1:5" ht="19.5" customHeight="1">
      <c r="A46" s="40" t="s">
        <v>47</v>
      </c>
      <c r="B46" s="52">
        <v>21.6</v>
      </c>
      <c r="C46" s="53">
        <v>4.5</v>
      </c>
      <c r="D46" s="52">
        <f t="shared" si="0"/>
        <v>97.2</v>
      </c>
      <c r="E46" s="54" t="s">
        <v>48</v>
      </c>
    </row>
    <row r="47" spans="1:5" ht="15.75">
      <c r="A47" s="57" t="s">
        <v>229</v>
      </c>
      <c r="B47" s="43"/>
      <c r="C47" s="43"/>
      <c r="D47" s="43"/>
      <c r="E47" s="43"/>
    </row>
    <row r="48" spans="1:5" ht="75" customHeight="1">
      <c r="A48" s="5" t="s">
        <v>230</v>
      </c>
      <c r="B48" s="5" t="s">
        <v>32</v>
      </c>
      <c r="C48" s="5" t="s">
        <v>281</v>
      </c>
      <c r="D48" s="5" t="s">
        <v>231</v>
      </c>
      <c r="E48" s="43"/>
    </row>
    <row r="49" spans="1:5" ht="15.75">
      <c r="A49" s="12" t="s">
        <v>4</v>
      </c>
      <c r="B49" s="12" t="s">
        <v>5</v>
      </c>
      <c r="C49" s="12" t="s">
        <v>35</v>
      </c>
      <c r="D49" s="12" t="s">
        <v>36</v>
      </c>
      <c r="E49" s="43"/>
    </row>
    <row r="50" spans="1:5" ht="15.75">
      <c r="A50" s="58" t="s">
        <v>232</v>
      </c>
      <c r="B50" s="10"/>
      <c r="C50" s="10"/>
      <c r="D50" s="10"/>
      <c r="E50" s="43"/>
    </row>
    <row r="51" spans="1:5" ht="36" customHeight="1">
      <c r="A51" s="59" t="s">
        <v>273</v>
      </c>
      <c r="B51" s="10" t="s">
        <v>48</v>
      </c>
      <c r="C51" s="10" t="s">
        <v>48</v>
      </c>
      <c r="D51" s="10" t="s">
        <v>48</v>
      </c>
      <c r="E51" s="43"/>
    </row>
    <row r="52" spans="1:5" ht="15.75">
      <c r="A52" s="59" t="s">
        <v>233</v>
      </c>
      <c r="B52" s="10" t="s">
        <v>234</v>
      </c>
      <c r="C52" s="10">
        <v>4.5</v>
      </c>
      <c r="D52" s="10">
        <v>135</v>
      </c>
      <c r="E52" s="43"/>
    </row>
    <row r="53" spans="1:5" ht="15.75">
      <c r="A53" s="59" t="s">
        <v>235</v>
      </c>
      <c r="B53" s="10" t="s">
        <v>234</v>
      </c>
      <c r="C53" s="10">
        <v>4.5</v>
      </c>
      <c r="D53" s="10">
        <v>135</v>
      </c>
      <c r="E53" s="43"/>
    </row>
    <row r="54" spans="1:5" ht="15.75">
      <c r="A54" s="59" t="s">
        <v>236</v>
      </c>
      <c r="B54" s="10" t="s">
        <v>234</v>
      </c>
      <c r="C54" s="10">
        <v>4.5</v>
      </c>
      <c r="D54" s="10">
        <v>135</v>
      </c>
      <c r="E54" s="43"/>
    </row>
    <row r="55" spans="1:5" ht="47.25">
      <c r="A55" s="59" t="s">
        <v>274</v>
      </c>
      <c r="B55" s="10" t="s">
        <v>234</v>
      </c>
      <c r="C55" s="10">
        <v>4.5</v>
      </c>
      <c r="D55" s="10">
        <v>135</v>
      </c>
      <c r="E55" s="43"/>
    </row>
    <row r="56" spans="1:5" ht="15.75">
      <c r="A56" s="59" t="s">
        <v>275</v>
      </c>
      <c r="B56" s="10" t="s">
        <v>48</v>
      </c>
      <c r="C56" s="10" t="s">
        <v>48</v>
      </c>
      <c r="D56" s="10" t="s">
        <v>48</v>
      </c>
      <c r="E56" s="43"/>
    </row>
    <row r="57" spans="1:5" ht="15.75">
      <c r="A57" s="59" t="s">
        <v>237</v>
      </c>
      <c r="B57" s="10" t="s">
        <v>297</v>
      </c>
      <c r="C57" s="10">
        <v>4.5</v>
      </c>
      <c r="D57" s="10">
        <v>90</v>
      </c>
      <c r="E57" s="43"/>
    </row>
    <row r="58" spans="1:5" ht="15.75">
      <c r="A58" s="59" t="s">
        <v>238</v>
      </c>
      <c r="B58" s="10" t="s">
        <v>298</v>
      </c>
      <c r="C58" s="10">
        <v>4.5</v>
      </c>
      <c r="D58" s="10">
        <v>45</v>
      </c>
      <c r="E58" s="43"/>
    </row>
    <row r="59" spans="1:5" ht="31.5">
      <c r="A59" s="59" t="s">
        <v>239</v>
      </c>
      <c r="B59" s="10" t="s">
        <v>298</v>
      </c>
      <c r="C59" s="10">
        <v>4.5</v>
      </c>
      <c r="D59" s="10">
        <v>45</v>
      </c>
      <c r="E59" s="43"/>
    </row>
    <row r="60" spans="1:5" ht="15.75">
      <c r="A60" s="58" t="s">
        <v>240</v>
      </c>
      <c r="B60" s="10"/>
      <c r="C60" s="10"/>
      <c r="D60" s="10"/>
      <c r="E60" s="43"/>
    </row>
    <row r="61" spans="1:5" ht="31.5">
      <c r="A61" s="59" t="s">
        <v>272</v>
      </c>
      <c r="B61" s="10" t="s">
        <v>48</v>
      </c>
      <c r="C61" s="10" t="s">
        <v>48</v>
      </c>
      <c r="D61" s="10" t="s">
        <v>48</v>
      </c>
      <c r="E61" s="43"/>
    </row>
    <row r="62" spans="1:5" ht="15.75">
      <c r="A62" s="59" t="s">
        <v>241</v>
      </c>
      <c r="B62" s="10" t="s">
        <v>234</v>
      </c>
      <c r="C62" s="10">
        <v>4.5</v>
      </c>
      <c r="D62" s="10">
        <v>135</v>
      </c>
      <c r="E62" s="43"/>
    </row>
    <row r="63" spans="1:5" ht="15.75">
      <c r="A63" s="59" t="s">
        <v>242</v>
      </c>
      <c r="B63" s="10" t="s">
        <v>234</v>
      </c>
      <c r="C63" s="10">
        <v>4.5</v>
      </c>
      <c r="D63" s="10">
        <v>135</v>
      </c>
      <c r="E63" s="43"/>
    </row>
    <row r="64" spans="1:5" ht="31.5">
      <c r="A64" s="59" t="s">
        <v>271</v>
      </c>
      <c r="B64" s="10" t="s">
        <v>48</v>
      </c>
      <c r="C64" s="10" t="s">
        <v>48</v>
      </c>
      <c r="D64" s="10" t="s">
        <v>48</v>
      </c>
      <c r="E64" s="42"/>
    </row>
    <row r="65" spans="1:5" ht="15.75">
      <c r="A65" s="59" t="s">
        <v>243</v>
      </c>
      <c r="B65" s="10" t="s">
        <v>234</v>
      </c>
      <c r="C65" s="10">
        <v>4.5</v>
      </c>
      <c r="D65" s="10">
        <v>135</v>
      </c>
      <c r="E65" s="42"/>
    </row>
    <row r="66" spans="1:5" ht="15.75">
      <c r="A66" s="59" t="s">
        <v>244</v>
      </c>
      <c r="B66" s="10" t="s">
        <v>234</v>
      </c>
      <c r="C66" s="10">
        <v>4.5</v>
      </c>
      <c r="D66" s="10">
        <v>135</v>
      </c>
      <c r="E66" s="42"/>
    </row>
    <row r="67" spans="1:5" ht="15.75">
      <c r="A67" s="60" t="s">
        <v>287</v>
      </c>
      <c r="B67" s="10"/>
      <c r="C67" s="10"/>
      <c r="D67" s="10"/>
      <c r="E67" s="42"/>
    </row>
    <row r="68" spans="1:5" ht="31.5">
      <c r="A68" s="59" t="s">
        <v>270</v>
      </c>
      <c r="B68" s="10" t="s">
        <v>48</v>
      </c>
      <c r="C68" s="10" t="s">
        <v>48</v>
      </c>
      <c r="D68" s="10" t="s">
        <v>48</v>
      </c>
      <c r="E68" s="42"/>
    </row>
    <row r="69" spans="1:5" ht="15.75">
      <c r="A69" s="59" t="s">
        <v>245</v>
      </c>
      <c r="B69" s="10" t="s">
        <v>234</v>
      </c>
      <c r="C69" s="10">
        <v>4.5</v>
      </c>
      <c r="D69" s="10">
        <v>135</v>
      </c>
      <c r="E69" s="42"/>
    </row>
    <row r="70" spans="1:5" ht="15.75">
      <c r="A70" s="59" t="s">
        <v>279</v>
      </c>
      <c r="B70" s="10" t="s">
        <v>234</v>
      </c>
      <c r="C70" s="10">
        <v>4.5</v>
      </c>
      <c r="D70" s="10">
        <v>135</v>
      </c>
      <c r="E70" s="42"/>
    </row>
    <row r="71" spans="1:5" ht="63">
      <c r="A71" s="59" t="s">
        <v>246</v>
      </c>
      <c r="B71" s="10" t="s">
        <v>234</v>
      </c>
      <c r="C71" s="10">
        <v>4.5</v>
      </c>
      <c r="D71" s="10">
        <v>135</v>
      </c>
      <c r="E71" s="42"/>
    </row>
    <row r="72" spans="1:5" ht="31.5">
      <c r="A72" s="59" t="s">
        <v>299</v>
      </c>
      <c r="B72" s="10" t="s">
        <v>234</v>
      </c>
      <c r="C72" s="10">
        <v>4.5</v>
      </c>
      <c r="D72" s="10">
        <v>135</v>
      </c>
      <c r="E72" s="42"/>
    </row>
    <row r="73" spans="1:5" ht="44.25" customHeight="1">
      <c r="A73" s="59" t="s">
        <v>300</v>
      </c>
      <c r="B73" s="10" t="s">
        <v>234</v>
      </c>
      <c r="C73" s="10">
        <v>4.5</v>
      </c>
      <c r="D73" s="10">
        <v>135</v>
      </c>
      <c r="E73" s="42"/>
    </row>
    <row r="74" spans="1:5" ht="47.25">
      <c r="A74" s="59" t="s">
        <v>268</v>
      </c>
      <c r="B74" s="10" t="s">
        <v>234</v>
      </c>
      <c r="C74" s="10">
        <v>4.5</v>
      </c>
      <c r="D74" s="10">
        <v>135</v>
      </c>
      <c r="E74" s="42"/>
    </row>
    <row r="75" spans="1:5" ht="45" customHeight="1">
      <c r="A75" s="59" t="s">
        <v>269</v>
      </c>
      <c r="B75" s="10" t="s">
        <v>48</v>
      </c>
      <c r="C75" s="10" t="s">
        <v>48</v>
      </c>
      <c r="D75" s="10" t="s">
        <v>48</v>
      </c>
      <c r="E75" s="42"/>
    </row>
    <row r="76" spans="1:5" ht="15.75">
      <c r="A76" s="59" t="s">
        <v>247</v>
      </c>
      <c r="B76" s="10" t="s">
        <v>301</v>
      </c>
      <c r="C76" s="10">
        <v>4.5</v>
      </c>
      <c r="D76" s="10">
        <v>90</v>
      </c>
      <c r="E76" s="42"/>
    </row>
    <row r="77" spans="1:5" ht="15.75">
      <c r="A77" s="59" t="s">
        <v>249</v>
      </c>
      <c r="B77" s="10" t="s">
        <v>302</v>
      </c>
      <c r="C77" s="10">
        <v>4.5</v>
      </c>
      <c r="D77" s="10">
        <v>45</v>
      </c>
      <c r="E77" s="42"/>
    </row>
    <row r="78" spans="1:5" ht="31.5">
      <c r="A78" s="59" t="s">
        <v>250</v>
      </c>
      <c r="B78" s="10" t="s">
        <v>302</v>
      </c>
      <c r="C78" s="10">
        <v>4.5</v>
      </c>
      <c r="D78" s="10">
        <v>45</v>
      </c>
      <c r="E78" s="42"/>
    </row>
    <row r="79" spans="1:5" ht="15.75">
      <c r="A79" s="58" t="s">
        <v>280</v>
      </c>
      <c r="B79" s="62"/>
      <c r="C79" s="10"/>
      <c r="D79" s="10"/>
      <c r="E79" s="42"/>
    </row>
    <row r="80" spans="1:5" ht="30">
      <c r="A80" s="30" t="s">
        <v>303</v>
      </c>
      <c r="B80" s="62" t="s">
        <v>48</v>
      </c>
      <c r="C80" s="10" t="s">
        <v>48</v>
      </c>
      <c r="D80" s="10" t="s">
        <v>48</v>
      </c>
      <c r="E80" s="42"/>
    </row>
    <row r="81" spans="1:5" ht="15.75">
      <c r="A81" s="30" t="s">
        <v>304</v>
      </c>
      <c r="B81" s="62" t="s">
        <v>248</v>
      </c>
      <c r="C81" s="10">
        <v>4.5</v>
      </c>
      <c r="D81" s="10">
        <v>135</v>
      </c>
      <c r="E81" s="42"/>
    </row>
    <row r="82" spans="1:5" ht="15.75">
      <c r="A82" s="30" t="s">
        <v>305</v>
      </c>
      <c r="B82" s="62" t="s">
        <v>248</v>
      </c>
      <c r="C82" s="10">
        <v>4.5</v>
      </c>
      <c r="D82" s="10">
        <v>135</v>
      </c>
      <c r="E82" s="42"/>
    </row>
    <row r="83" spans="1:5" ht="17.25" customHeight="1">
      <c r="A83" s="75" t="s">
        <v>306</v>
      </c>
      <c r="B83" s="62" t="s">
        <v>48</v>
      </c>
      <c r="C83" s="10"/>
      <c r="D83" s="10"/>
      <c r="E83" s="42"/>
    </row>
    <row r="84" spans="1:5" ht="15.75">
      <c r="A84" s="30" t="s">
        <v>307</v>
      </c>
      <c r="B84" s="62" t="s">
        <v>301</v>
      </c>
      <c r="C84" s="10">
        <v>4.5</v>
      </c>
      <c r="D84" s="10">
        <v>90</v>
      </c>
      <c r="E84" s="42"/>
    </row>
    <row r="85" spans="1:5" ht="15.75">
      <c r="A85" s="30" t="s">
        <v>308</v>
      </c>
      <c r="B85" s="62" t="s">
        <v>302</v>
      </c>
      <c r="C85" s="10">
        <v>4.5</v>
      </c>
      <c r="D85" s="10">
        <v>45</v>
      </c>
      <c r="E85" s="42"/>
    </row>
    <row r="86" spans="1:5" ht="30">
      <c r="A86" s="30" t="s">
        <v>309</v>
      </c>
      <c r="B86" s="62" t="s">
        <v>302</v>
      </c>
      <c r="C86" s="10">
        <v>4.5</v>
      </c>
      <c r="D86" s="10">
        <v>45</v>
      </c>
      <c r="E86" s="42"/>
    </row>
    <row r="87" spans="1:5" ht="15.75" customHeight="1">
      <c r="A87" s="74" t="s">
        <v>251</v>
      </c>
      <c r="B87" s="10"/>
      <c r="C87" s="10"/>
      <c r="D87" s="10"/>
      <c r="E87" s="42"/>
    </row>
    <row r="88" spans="1:5" ht="19.5" customHeight="1">
      <c r="A88" s="59" t="s">
        <v>264</v>
      </c>
      <c r="B88" s="10" t="s">
        <v>48</v>
      </c>
      <c r="C88" s="10" t="s">
        <v>48</v>
      </c>
      <c r="D88" s="10" t="s">
        <v>48</v>
      </c>
      <c r="E88" s="42"/>
    </row>
    <row r="89" spans="1:5" ht="15.75">
      <c r="A89" s="59" t="s">
        <v>276</v>
      </c>
      <c r="B89" s="62" t="s">
        <v>301</v>
      </c>
      <c r="C89" s="10">
        <v>4.5</v>
      </c>
      <c r="D89" s="10">
        <v>90</v>
      </c>
      <c r="E89" s="42"/>
    </row>
    <row r="90" spans="1:5" ht="15.75">
      <c r="A90" s="59" t="s">
        <v>277</v>
      </c>
      <c r="B90" s="62" t="s">
        <v>302</v>
      </c>
      <c r="C90" s="10">
        <v>4.5</v>
      </c>
      <c r="D90" s="10">
        <v>45</v>
      </c>
      <c r="E90" s="42"/>
    </row>
    <row r="91" spans="1:5" ht="31.5">
      <c r="A91" s="59" t="s">
        <v>278</v>
      </c>
      <c r="B91" s="62" t="s">
        <v>302</v>
      </c>
      <c r="C91" s="10">
        <v>4.5</v>
      </c>
      <c r="D91" s="10">
        <v>45</v>
      </c>
      <c r="E91" s="42"/>
    </row>
    <row r="92" spans="1:5" ht="15.75">
      <c r="A92" s="58" t="s">
        <v>252</v>
      </c>
      <c r="B92" s="10"/>
      <c r="C92" s="10"/>
      <c r="D92" s="10"/>
      <c r="E92" s="42"/>
    </row>
    <row r="93" spans="1:5" ht="45">
      <c r="A93" s="23" t="s">
        <v>310</v>
      </c>
      <c r="B93" s="10" t="s">
        <v>48</v>
      </c>
      <c r="C93" s="10" t="s">
        <v>48</v>
      </c>
      <c r="D93" s="10" t="s">
        <v>48</v>
      </c>
      <c r="E93" s="42"/>
    </row>
    <row r="94" spans="1:5" ht="15.75">
      <c r="A94" s="23" t="s">
        <v>311</v>
      </c>
      <c r="B94" s="62" t="s">
        <v>248</v>
      </c>
      <c r="C94" s="10">
        <v>4.5</v>
      </c>
      <c r="D94" s="10">
        <v>135</v>
      </c>
      <c r="E94" s="42"/>
    </row>
    <row r="95" spans="1:5" ht="15.75">
      <c r="A95" s="23" t="s">
        <v>312</v>
      </c>
      <c r="B95" s="62" t="s">
        <v>248</v>
      </c>
      <c r="C95" s="10">
        <v>4.5</v>
      </c>
      <c r="D95" s="10">
        <v>135</v>
      </c>
      <c r="E95" s="42"/>
    </row>
    <row r="96" spans="1:5" ht="15.75">
      <c r="A96" s="23" t="s">
        <v>313</v>
      </c>
      <c r="B96" s="62" t="s">
        <v>301</v>
      </c>
      <c r="C96" s="10">
        <v>4.5</v>
      </c>
      <c r="D96" s="10">
        <v>90</v>
      </c>
      <c r="E96" s="42"/>
    </row>
    <row r="97" spans="1:5" ht="15.75">
      <c r="A97" s="58" t="s">
        <v>253</v>
      </c>
      <c r="B97" s="10"/>
      <c r="C97" s="10"/>
      <c r="D97" s="10"/>
      <c r="E97" s="42"/>
    </row>
    <row r="98" spans="1:5" ht="45">
      <c r="A98" s="23" t="s">
        <v>314</v>
      </c>
      <c r="B98" s="10" t="s">
        <v>48</v>
      </c>
      <c r="C98" s="10" t="s">
        <v>48</v>
      </c>
      <c r="D98" s="10" t="s">
        <v>48</v>
      </c>
      <c r="E98" s="42"/>
    </row>
    <row r="99" spans="1:5" ht="15.75">
      <c r="A99" s="23" t="s">
        <v>315</v>
      </c>
      <c r="B99" s="10" t="s">
        <v>234</v>
      </c>
      <c r="C99" s="10">
        <v>4.5</v>
      </c>
      <c r="D99" s="10">
        <v>135</v>
      </c>
      <c r="E99" s="42"/>
    </row>
    <row r="100" spans="1:5" ht="15.75">
      <c r="A100" s="59" t="s">
        <v>316</v>
      </c>
      <c r="B100" s="10" t="s">
        <v>234</v>
      </c>
      <c r="C100" s="10">
        <v>4.5</v>
      </c>
      <c r="D100" s="10">
        <v>135</v>
      </c>
      <c r="E100" s="42"/>
    </row>
    <row r="101" spans="1:5" ht="15.75">
      <c r="A101" s="58" t="s">
        <v>254</v>
      </c>
      <c r="B101" s="10"/>
      <c r="C101" s="10"/>
      <c r="D101" s="10"/>
      <c r="E101" s="42"/>
    </row>
    <row r="102" spans="1:5" ht="45">
      <c r="A102" s="23" t="s">
        <v>317</v>
      </c>
      <c r="B102" s="10" t="s">
        <v>48</v>
      </c>
      <c r="C102" s="10" t="s">
        <v>48</v>
      </c>
      <c r="D102" s="10" t="s">
        <v>48</v>
      </c>
      <c r="E102" s="42"/>
    </row>
    <row r="103" spans="1:5" ht="15.75">
      <c r="A103" s="23" t="s">
        <v>318</v>
      </c>
      <c r="B103" s="10" t="s">
        <v>234</v>
      </c>
      <c r="C103" s="10">
        <v>4.5</v>
      </c>
      <c r="D103" s="10">
        <v>135</v>
      </c>
      <c r="E103" s="42"/>
    </row>
    <row r="104" spans="1:5" ht="15.75">
      <c r="A104" s="40" t="s">
        <v>319</v>
      </c>
      <c r="B104" s="13" t="s">
        <v>234</v>
      </c>
      <c r="C104" s="10">
        <v>4.5</v>
      </c>
      <c r="D104" s="10">
        <v>135</v>
      </c>
      <c r="E104" s="42"/>
    </row>
    <row r="105" spans="1:5" ht="15.75">
      <c r="A105" s="60" t="s">
        <v>255</v>
      </c>
      <c r="B105" s="13"/>
      <c r="C105" s="10"/>
      <c r="D105" s="10"/>
      <c r="E105" s="42"/>
    </row>
    <row r="106" spans="1:5" ht="45">
      <c r="A106" s="30" t="s">
        <v>320</v>
      </c>
      <c r="B106" s="13" t="s">
        <v>48</v>
      </c>
      <c r="C106" s="10" t="s">
        <v>48</v>
      </c>
      <c r="D106" s="10" t="s">
        <v>48</v>
      </c>
      <c r="E106" s="42"/>
    </row>
    <row r="107" spans="1:5" ht="15.75">
      <c r="A107" s="30" t="s">
        <v>321</v>
      </c>
      <c r="B107" s="13" t="s">
        <v>234</v>
      </c>
      <c r="C107" s="10">
        <v>4.5</v>
      </c>
      <c r="D107" s="10">
        <v>135</v>
      </c>
      <c r="E107" s="42"/>
    </row>
    <row r="108" spans="1:5" ht="15.75">
      <c r="A108" s="40" t="s">
        <v>322</v>
      </c>
      <c r="B108" s="13" t="s">
        <v>234</v>
      </c>
      <c r="C108" s="10">
        <v>4.5</v>
      </c>
      <c r="D108" s="10">
        <v>135</v>
      </c>
      <c r="E108" s="42"/>
    </row>
    <row r="109" spans="1:5" ht="15.75">
      <c r="A109" s="60" t="s">
        <v>265</v>
      </c>
      <c r="B109" s="13"/>
      <c r="C109" s="10"/>
      <c r="D109" s="10"/>
      <c r="E109" s="43"/>
    </row>
    <row r="110" spans="1:5" ht="45">
      <c r="A110" s="30" t="s">
        <v>323</v>
      </c>
      <c r="B110" s="13" t="s">
        <v>48</v>
      </c>
      <c r="C110" s="10" t="s">
        <v>48</v>
      </c>
      <c r="D110" s="10" t="s">
        <v>48</v>
      </c>
      <c r="E110" s="43"/>
    </row>
    <row r="111" spans="1:5" ht="15.75">
      <c r="A111" s="30" t="s">
        <v>324</v>
      </c>
      <c r="B111" s="13" t="s">
        <v>234</v>
      </c>
      <c r="C111" s="10">
        <v>4.5</v>
      </c>
      <c r="D111" s="10">
        <v>135</v>
      </c>
      <c r="E111" s="43"/>
    </row>
    <row r="112" spans="1:5" ht="15.75">
      <c r="A112" s="40" t="s">
        <v>325</v>
      </c>
      <c r="B112" s="13" t="s">
        <v>234</v>
      </c>
      <c r="C112" s="10">
        <v>4.5</v>
      </c>
      <c r="D112" s="10">
        <v>135</v>
      </c>
      <c r="E112" s="43"/>
    </row>
    <row r="113" spans="1:5" ht="42.75">
      <c r="A113" s="60" t="s">
        <v>266</v>
      </c>
      <c r="B113" s="13"/>
      <c r="C113" s="10"/>
      <c r="D113" s="10"/>
      <c r="E113" s="43"/>
    </row>
    <row r="114" spans="1:5" ht="57">
      <c r="A114" s="60" t="s">
        <v>326</v>
      </c>
      <c r="B114" s="76" t="s">
        <v>48</v>
      </c>
      <c r="C114" s="10" t="s">
        <v>48</v>
      </c>
      <c r="D114" s="10" t="s">
        <v>48</v>
      </c>
      <c r="E114" s="43"/>
    </row>
    <row r="115" spans="1:5" ht="15.75">
      <c r="A115" s="30" t="s">
        <v>327</v>
      </c>
      <c r="B115" s="13" t="s">
        <v>234</v>
      </c>
      <c r="C115" s="10">
        <v>4.5</v>
      </c>
      <c r="D115" s="10">
        <v>135</v>
      </c>
      <c r="E115" s="43"/>
    </row>
    <row r="116" spans="1:5" ht="15.75">
      <c r="A116" s="40" t="s">
        <v>328</v>
      </c>
      <c r="B116" s="53" t="s">
        <v>234</v>
      </c>
      <c r="C116" s="10">
        <v>4.5</v>
      </c>
      <c r="D116" s="10">
        <v>135</v>
      </c>
      <c r="E116" s="43"/>
    </row>
    <row r="117" spans="1:5" ht="31.5">
      <c r="A117" s="40" t="s">
        <v>329</v>
      </c>
      <c r="B117" s="77" t="s">
        <v>48</v>
      </c>
      <c r="C117" s="10" t="s">
        <v>48</v>
      </c>
      <c r="D117" s="10" t="s">
        <v>48</v>
      </c>
      <c r="E117" s="43"/>
    </row>
    <row r="118" spans="1:5" ht="15.75">
      <c r="A118" s="41" t="s">
        <v>330</v>
      </c>
      <c r="B118" s="13" t="s">
        <v>297</v>
      </c>
      <c r="C118" s="10">
        <v>4.5</v>
      </c>
      <c r="D118" s="10">
        <v>90</v>
      </c>
      <c r="E118" s="43"/>
    </row>
    <row r="119" spans="1:5" ht="15.75">
      <c r="A119" s="41" t="s">
        <v>331</v>
      </c>
      <c r="B119" s="53" t="s">
        <v>298</v>
      </c>
      <c r="C119" s="10">
        <v>4.5</v>
      </c>
      <c r="D119" s="10">
        <v>45</v>
      </c>
      <c r="E119" s="43"/>
    </row>
    <row r="120" spans="1:5" ht="15.75">
      <c r="A120" s="41" t="s">
        <v>332</v>
      </c>
      <c r="B120" s="53" t="s">
        <v>298</v>
      </c>
      <c r="C120" s="10">
        <v>4.5</v>
      </c>
      <c r="D120" s="10">
        <v>45</v>
      </c>
      <c r="E120" s="43"/>
    </row>
    <row r="121" spans="1:5" ht="42.75">
      <c r="A121" s="60" t="s">
        <v>267</v>
      </c>
      <c r="B121" s="13"/>
      <c r="C121" s="62"/>
      <c r="D121" s="10"/>
      <c r="E121" s="43"/>
    </row>
    <row r="122" spans="1:5" ht="45">
      <c r="A122" s="30" t="s">
        <v>333</v>
      </c>
      <c r="B122" s="13" t="s">
        <v>48</v>
      </c>
      <c r="C122" s="62" t="s">
        <v>48</v>
      </c>
      <c r="D122" s="10" t="s">
        <v>48</v>
      </c>
      <c r="E122" s="43"/>
    </row>
    <row r="123" spans="1:5" ht="15.75">
      <c r="A123" s="30" t="s">
        <v>334</v>
      </c>
      <c r="B123" s="13" t="s">
        <v>234</v>
      </c>
      <c r="C123" s="10">
        <v>4.5</v>
      </c>
      <c r="D123" s="10">
        <v>135</v>
      </c>
      <c r="E123" s="43"/>
    </row>
    <row r="124" spans="1:5" ht="15.75">
      <c r="A124" s="40" t="s">
        <v>335</v>
      </c>
      <c r="B124" s="53" t="s">
        <v>234</v>
      </c>
      <c r="C124" s="10">
        <v>4.5</v>
      </c>
      <c r="D124" s="10">
        <v>135</v>
      </c>
      <c r="E124" s="43"/>
    </row>
    <row r="125" spans="1:5" ht="31.5">
      <c r="A125" s="40" t="s">
        <v>336</v>
      </c>
      <c r="B125" s="13" t="s">
        <v>48</v>
      </c>
      <c r="C125" s="62" t="s">
        <v>48</v>
      </c>
      <c r="D125" s="10" t="s">
        <v>48</v>
      </c>
      <c r="E125" s="43"/>
    </row>
    <row r="126" spans="1:5" ht="15.75">
      <c r="A126" s="41" t="s">
        <v>337</v>
      </c>
      <c r="B126" s="53" t="s">
        <v>297</v>
      </c>
      <c r="C126" s="10">
        <v>4.5</v>
      </c>
      <c r="D126" s="10">
        <v>90</v>
      </c>
      <c r="E126" s="43"/>
    </row>
    <row r="127" spans="1:5" ht="15.75">
      <c r="A127" s="41" t="s">
        <v>338</v>
      </c>
      <c r="B127" s="53" t="s">
        <v>298</v>
      </c>
      <c r="C127" s="10">
        <v>4.5</v>
      </c>
      <c r="D127" s="10">
        <v>45</v>
      </c>
      <c r="E127" s="43"/>
    </row>
    <row r="128" spans="1:5" ht="31.5">
      <c r="A128" s="40" t="s">
        <v>339</v>
      </c>
      <c r="B128" s="53" t="s">
        <v>298</v>
      </c>
      <c r="C128" s="10">
        <v>4.5</v>
      </c>
      <c r="D128" s="10">
        <v>45</v>
      </c>
      <c r="E128" s="43"/>
    </row>
    <row r="129" spans="1:5" ht="15.75">
      <c r="A129" s="67" t="s">
        <v>288</v>
      </c>
      <c r="B129" s="53"/>
      <c r="C129" s="10"/>
      <c r="D129" s="10"/>
      <c r="E129" s="43"/>
    </row>
    <row r="130" spans="1:5" ht="31.5">
      <c r="A130" s="68" t="s">
        <v>340</v>
      </c>
      <c r="B130" s="53" t="s">
        <v>48</v>
      </c>
      <c r="C130" s="62" t="s">
        <v>48</v>
      </c>
      <c r="D130" s="10" t="s">
        <v>48</v>
      </c>
      <c r="E130" s="43"/>
    </row>
    <row r="131" spans="1:5" ht="15.75">
      <c r="A131" s="69" t="s">
        <v>341</v>
      </c>
      <c r="B131" s="40" t="s">
        <v>234</v>
      </c>
      <c r="C131" s="10">
        <v>4.5</v>
      </c>
      <c r="D131" s="10">
        <v>135</v>
      </c>
      <c r="E131" s="43"/>
    </row>
    <row r="132" spans="1:5" ht="15.75">
      <c r="A132" s="69" t="s">
        <v>342</v>
      </c>
      <c r="B132" s="40" t="s">
        <v>234</v>
      </c>
      <c r="C132" s="10">
        <v>4.5</v>
      </c>
      <c r="D132" s="10">
        <v>135</v>
      </c>
      <c r="E132" s="43"/>
    </row>
    <row r="133" spans="1:5" ht="31.5">
      <c r="A133" s="68" t="s">
        <v>343</v>
      </c>
      <c r="B133" s="53" t="s">
        <v>48</v>
      </c>
      <c r="C133" s="62" t="s">
        <v>48</v>
      </c>
      <c r="D133" s="10" t="s">
        <v>48</v>
      </c>
      <c r="E133" s="43"/>
    </row>
    <row r="134" spans="1:5" ht="15.75">
      <c r="A134" s="70" t="s">
        <v>344</v>
      </c>
      <c r="B134" s="40" t="s">
        <v>234</v>
      </c>
      <c r="C134" s="10">
        <v>4.5</v>
      </c>
      <c r="D134" s="10">
        <v>135</v>
      </c>
      <c r="E134" s="43"/>
    </row>
    <row r="135" spans="1:5" ht="15.75">
      <c r="A135" s="70" t="s">
        <v>345</v>
      </c>
      <c r="B135" s="40" t="s">
        <v>234</v>
      </c>
      <c r="C135" s="10">
        <v>4.5</v>
      </c>
      <c r="D135" s="10">
        <v>135</v>
      </c>
      <c r="E135" s="43"/>
    </row>
    <row r="136" spans="1:5" ht="15.75">
      <c r="A136" s="70" t="s">
        <v>346</v>
      </c>
      <c r="B136" s="13" t="s">
        <v>48</v>
      </c>
      <c r="C136" s="62" t="s">
        <v>48</v>
      </c>
      <c r="D136" s="10" t="s">
        <v>48</v>
      </c>
      <c r="E136" s="43"/>
    </row>
    <row r="137" spans="1:5" ht="15.75">
      <c r="A137" s="70" t="s">
        <v>347</v>
      </c>
      <c r="B137" s="40" t="s">
        <v>297</v>
      </c>
      <c r="C137" s="10">
        <v>4.5</v>
      </c>
      <c r="D137" s="10">
        <v>90</v>
      </c>
      <c r="E137" s="43"/>
    </row>
    <row r="138" spans="1:5" ht="15.75">
      <c r="A138" s="70" t="s">
        <v>348</v>
      </c>
      <c r="B138" s="40" t="s">
        <v>298</v>
      </c>
      <c r="C138" s="10">
        <v>4.5</v>
      </c>
      <c r="D138" s="10">
        <v>45</v>
      </c>
      <c r="E138" s="43"/>
    </row>
    <row r="139" spans="1:5" ht="31.5">
      <c r="A139" s="70" t="s">
        <v>349</v>
      </c>
      <c r="B139" s="61" t="s">
        <v>298</v>
      </c>
      <c r="C139" s="10">
        <v>4.5</v>
      </c>
      <c r="D139" s="10">
        <v>45</v>
      </c>
      <c r="E139" s="43"/>
    </row>
    <row r="140" spans="1:5" ht="15.75">
      <c r="A140" s="70" t="s">
        <v>350</v>
      </c>
      <c r="B140" s="61" t="s">
        <v>351</v>
      </c>
      <c r="C140" s="10">
        <v>4.5</v>
      </c>
      <c r="D140" s="10">
        <v>90</v>
      </c>
      <c r="E140" s="43"/>
    </row>
    <row r="141" spans="1:5" ht="15.75">
      <c r="A141" s="66" t="s">
        <v>289</v>
      </c>
      <c r="B141" s="40"/>
      <c r="C141" s="62"/>
      <c r="D141" s="10"/>
      <c r="E141" s="43"/>
    </row>
    <row r="142" spans="1:5" ht="31.5">
      <c r="A142" s="40" t="s">
        <v>290</v>
      </c>
      <c r="B142" s="13" t="s">
        <v>48</v>
      </c>
      <c r="C142" s="62" t="s">
        <v>48</v>
      </c>
      <c r="D142" s="10" t="s">
        <v>48</v>
      </c>
      <c r="E142" s="43"/>
    </row>
    <row r="143" spans="1:5" ht="15.75">
      <c r="A143" s="40" t="s">
        <v>352</v>
      </c>
      <c r="B143" s="40" t="s">
        <v>256</v>
      </c>
      <c r="C143" s="10">
        <v>4.5</v>
      </c>
      <c r="D143" s="10">
        <v>135</v>
      </c>
      <c r="E143" s="43"/>
    </row>
    <row r="144" spans="1:5" s="64" customFormat="1" ht="15.75">
      <c r="A144" s="40" t="s">
        <v>353</v>
      </c>
      <c r="B144" s="40" t="s">
        <v>256</v>
      </c>
      <c r="C144" s="10">
        <v>4.5</v>
      </c>
      <c r="D144" s="10">
        <v>135</v>
      </c>
      <c r="E144" s="63"/>
    </row>
    <row r="145" spans="1:5" s="64" customFormat="1" ht="15.75">
      <c r="A145" s="40" t="s">
        <v>354</v>
      </c>
      <c r="B145" s="40" t="s">
        <v>256</v>
      </c>
      <c r="C145" s="10">
        <v>4.5</v>
      </c>
      <c r="D145" s="10">
        <v>135</v>
      </c>
      <c r="E145" s="63"/>
    </row>
    <row r="146" spans="1:5" s="64" customFormat="1" ht="47.25">
      <c r="A146" s="40" t="s">
        <v>355</v>
      </c>
      <c r="B146" s="40" t="s">
        <v>256</v>
      </c>
      <c r="C146" s="10">
        <v>4.5</v>
      </c>
      <c r="D146" s="10">
        <v>135</v>
      </c>
      <c r="E146" s="63"/>
    </row>
    <row r="147" spans="1:5" s="64" customFormat="1" ht="16.5" customHeight="1">
      <c r="A147" s="40" t="s">
        <v>291</v>
      </c>
      <c r="B147" s="13" t="s">
        <v>48</v>
      </c>
      <c r="C147" s="62" t="s">
        <v>48</v>
      </c>
      <c r="D147" s="10" t="s">
        <v>48</v>
      </c>
      <c r="E147" s="63"/>
    </row>
    <row r="148" spans="1:5" ht="15.75">
      <c r="A148" s="40" t="s">
        <v>356</v>
      </c>
      <c r="B148" s="40" t="s">
        <v>351</v>
      </c>
      <c r="C148" s="10">
        <v>4.5</v>
      </c>
      <c r="D148" s="10">
        <v>90</v>
      </c>
      <c r="E148" s="43"/>
    </row>
    <row r="149" spans="1:5" ht="15.75">
      <c r="A149" s="40" t="s">
        <v>357</v>
      </c>
      <c r="B149" s="40" t="s">
        <v>358</v>
      </c>
      <c r="C149" s="10">
        <v>4.5</v>
      </c>
      <c r="D149" s="10">
        <v>45</v>
      </c>
      <c r="E149" s="43"/>
    </row>
    <row r="150" spans="1:5" ht="31.5">
      <c r="A150" s="40" t="s">
        <v>359</v>
      </c>
      <c r="B150" s="40" t="s">
        <v>358</v>
      </c>
      <c r="C150" s="10">
        <v>4.5</v>
      </c>
      <c r="D150" s="10">
        <v>45</v>
      </c>
      <c r="E150" s="43"/>
    </row>
    <row r="151" spans="1:5" ht="15.75">
      <c r="A151" s="61" t="s">
        <v>360</v>
      </c>
      <c r="B151" s="61" t="s">
        <v>351</v>
      </c>
      <c r="C151" s="10">
        <v>4.5</v>
      </c>
      <c r="D151" s="10">
        <v>90</v>
      </c>
      <c r="E151" s="43"/>
    </row>
    <row r="152" spans="1:4" ht="15">
      <c r="A152" s="60" t="s">
        <v>361</v>
      </c>
      <c r="B152" s="30"/>
      <c r="C152" s="79"/>
      <c r="D152" s="79"/>
    </row>
    <row r="153" spans="1:4" ht="60">
      <c r="A153" s="30" t="s">
        <v>362</v>
      </c>
      <c r="B153" s="80" t="s">
        <v>48</v>
      </c>
      <c r="C153" s="79" t="s">
        <v>48</v>
      </c>
      <c r="D153" s="79" t="s">
        <v>48</v>
      </c>
    </row>
    <row r="154" spans="1:4" ht="15.75">
      <c r="A154" s="30" t="s">
        <v>363</v>
      </c>
      <c r="B154" s="30" t="s">
        <v>234</v>
      </c>
      <c r="C154" s="10">
        <v>4.5</v>
      </c>
      <c r="D154" s="10">
        <v>135</v>
      </c>
    </row>
    <row r="155" spans="1:4" ht="15.75">
      <c r="A155" s="30" t="s">
        <v>364</v>
      </c>
      <c r="B155" s="30" t="s">
        <v>234</v>
      </c>
      <c r="C155" s="10">
        <v>4.5</v>
      </c>
      <c r="D155" s="10">
        <v>135</v>
      </c>
    </row>
    <row r="156" spans="1:4" ht="15">
      <c r="A156" s="78" t="s">
        <v>365</v>
      </c>
      <c r="B156" s="30"/>
      <c r="C156" s="79"/>
      <c r="D156" s="79"/>
    </row>
    <row r="157" spans="1:4" ht="60">
      <c r="A157" s="30" t="s">
        <v>366</v>
      </c>
      <c r="B157" s="80" t="s">
        <v>48</v>
      </c>
      <c r="C157" s="79" t="s">
        <v>48</v>
      </c>
      <c r="D157" s="79" t="s">
        <v>48</v>
      </c>
    </row>
    <row r="158" spans="1:4" ht="15.75">
      <c r="A158" s="30" t="s">
        <v>367</v>
      </c>
      <c r="B158" s="30" t="s">
        <v>234</v>
      </c>
      <c r="C158" s="10">
        <v>4.5</v>
      </c>
      <c r="D158" s="10">
        <v>135</v>
      </c>
    </row>
    <row r="159" spans="1:4" ht="15.75">
      <c r="A159" s="30" t="s">
        <v>368</v>
      </c>
      <c r="B159" s="30" t="s">
        <v>234</v>
      </c>
      <c r="C159" s="10">
        <v>4.5</v>
      </c>
      <c r="D159" s="10">
        <v>135</v>
      </c>
    </row>
    <row r="160" spans="1:4" ht="15">
      <c r="A160" s="60" t="s">
        <v>369</v>
      </c>
      <c r="B160" s="30"/>
      <c r="C160" s="79"/>
      <c r="D160" s="79"/>
    </row>
    <row r="161" spans="1:4" ht="60">
      <c r="A161" s="30" t="s">
        <v>370</v>
      </c>
      <c r="B161" s="80" t="s">
        <v>48</v>
      </c>
      <c r="C161" s="79" t="s">
        <v>48</v>
      </c>
      <c r="D161" s="79" t="s">
        <v>48</v>
      </c>
    </row>
    <row r="162" spans="1:4" ht="15.75">
      <c r="A162" s="30" t="s">
        <v>371</v>
      </c>
      <c r="B162" s="30" t="s">
        <v>234</v>
      </c>
      <c r="C162" s="10">
        <v>4.5</v>
      </c>
      <c r="D162" s="10">
        <v>135</v>
      </c>
    </row>
    <row r="163" spans="1:4" ht="15.75">
      <c r="A163" s="30" t="s">
        <v>372</v>
      </c>
      <c r="B163" s="30" t="s">
        <v>234</v>
      </c>
      <c r="C163" s="10">
        <v>4.5</v>
      </c>
      <c r="D163" s="10">
        <v>135</v>
      </c>
    </row>
    <row r="164" spans="1:4" ht="15">
      <c r="A164" s="60" t="s">
        <v>373</v>
      </c>
      <c r="B164" s="30"/>
      <c r="C164" s="79"/>
      <c r="D164" s="79"/>
    </row>
    <row r="165" spans="1:4" ht="90">
      <c r="A165" s="30" t="s">
        <v>374</v>
      </c>
      <c r="B165" s="80" t="s">
        <v>48</v>
      </c>
      <c r="C165" s="79" t="s">
        <v>48</v>
      </c>
      <c r="D165" s="79" t="s">
        <v>48</v>
      </c>
    </row>
    <row r="166" spans="1:4" ht="15.75">
      <c r="A166" s="30" t="s">
        <v>375</v>
      </c>
      <c r="B166" s="30" t="s">
        <v>234</v>
      </c>
      <c r="C166" s="10">
        <v>4.5</v>
      </c>
      <c r="D166" s="10">
        <v>135</v>
      </c>
    </row>
    <row r="167" spans="1:4" ht="15.75">
      <c r="A167" s="30" t="s">
        <v>376</v>
      </c>
      <c r="B167" s="30" t="s">
        <v>234</v>
      </c>
      <c r="C167" s="10">
        <v>4.5</v>
      </c>
      <c r="D167" s="10">
        <v>135</v>
      </c>
    </row>
    <row r="168" spans="1:4" ht="15">
      <c r="A168" s="60" t="s">
        <v>377</v>
      </c>
      <c r="B168" s="30"/>
      <c r="C168" s="79"/>
      <c r="D168" s="79"/>
    </row>
    <row r="169" spans="1:4" ht="60">
      <c r="A169" s="30" t="s">
        <v>378</v>
      </c>
      <c r="B169" s="30" t="s">
        <v>379</v>
      </c>
      <c r="C169" s="10">
        <v>4.5</v>
      </c>
      <c r="D169" s="10">
        <v>135</v>
      </c>
    </row>
    <row r="170" spans="1:4" ht="15.75">
      <c r="A170" s="30" t="s">
        <v>380</v>
      </c>
      <c r="B170" s="30" t="s">
        <v>234</v>
      </c>
      <c r="C170" s="10">
        <v>4.5</v>
      </c>
      <c r="D170" s="10">
        <v>135</v>
      </c>
    </row>
    <row r="171" spans="1:4" ht="15.75">
      <c r="A171" s="30" t="s">
        <v>381</v>
      </c>
      <c r="B171" s="30" t="s">
        <v>234</v>
      </c>
      <c r="C171" s="10">
        <v>4.5</v>
      </c>
      <c r="D171" s="10">
        <v>135</v>
      </c>
    </row>
    <row r="172" spans="1:4" ht="15">
      <c r="A172" s="60" t="s">
        <v>382</v>
      </c>
      <c r="B172" s="30"/>
      <c r="C172" s="79"/>
      <c r="D172" s="79"/>
    </row>
    <row r="173" spans="1:4" ht="60">
      <c r="A173" s="30" t="s">
        <v>383</v>
      </c>
      <c r="B173" s="132" t="s">
        <v>597</v>
      </c>
      <c r="C173" s="79" t="s">
        <v>597</v>
      </c>
      <c r="D173" s="79" t="s">
        <v>597</v>
      </c>
    </row>
    <row r="174" spans="1:4" ht="15">
      <c r="A174" s="30" t="s">
        <v>384</v>
      </c>
      <c r="B174" s="133"/>
      <c r="C174" s="79"/>
      <c r="D174" s="79"/>
    </row>
    <row r="175" spans="1:4" ht="30">
      <c r="A175" s="30" t="s">
        <v>385</v>
      </c>
      <c r="B175" s="133"/>
      <c r="C175" s="79"/>
      <c r="D175" s="79"/>
    </row>
    <row r="176" spans="1:4" ht="15">
      <c r="A176" s="30" t="s">
        <v>386</v>
      </c>
      <c r="B176" s="133"/>
      <c r="C176" s="79"/>
      <c r="D176" s="79"/>
    </row>
    <row r="177" spans="1:4" ht="15">
      <c r="A177" s="30" t="s">
        <v>387</v>
      </c>
      <c r="B177" s="133"/>
      <c r="C177" s="79"/>
      <c r="D177" s="79"/>
    </row>
    <row r="178" spans="1:4" ht="15">
      <c r="A178" s="30" t="s">
        <v>388</v>
      </c>
      <c r="B178" s="133"/>
      <c r="C178" s="79"/>
      <c r="D178" s="79"/>
    </row>
    <row r="179" spans="1:4" ht="15">
      <c r="A179" s="30" t="s">
        <v>389</v>
      </c>
      <c r="B179" s="133"/>
      <c r="C179" s="79"/>
      <c r="D179" s="79"/>
    </row>
    <row r="180" spans="1:4" ht="15">
      <c r="A180" s="30" t="s">
        <v>390</v>
      </c>
      <c r="B180" s="133"/>
      <c r="C180" s="79"/>
      <c r="D180" s="79"/>
    </row>
    <row r="181" spans="1:4" ht="15">
      <c r="A181" s="30" t="s">
        <v>391</v>
      </c>
      <c r="B181" s="133"/>
      <c r="C181" s="79"/>
      <c r="D181" s="79"/>
    </row>
    <row r="182" spans="1:4" ht="30">
      <c r="A182" s="30" t="s">
        <v>392</v>
      </c>
      <c r="B182" s="133"/>
      <c r="C182" s="79"/>
      <c r="D182" s="79"/>
    </row>
    <row r="183" spans="1:4" ht="15">
      <c r="A183" s="30" t="s">
        <v>393</v>
      </c>
      <c r="B183" s="133"/>
      <c r="C183" s="79"/>
      <c r="D183" s="79"/>
    </row>
    <row r="184" spans="1:4" ht="15">
      <c r="A184" s="30" t="s">
        <v>394</v>
      </c>
      <c r="B184" s="133"/>
      <c r="C184" s="79"/>
      <c r="D184" s="79"/>
    </row>
    <row r="185" spans="1:4" ht="15">
      <c r="A185" s="30" t="s">
        <v>395</v>
      </c>
      <c r="B185" s="133"/>
      <c r="C185" s="79"/>
      <c r="D185" s="79"/>
    </row>
    <row r="186" spans="1:4" ht="15">
      <c r="A186" s="30" t="s">
        <v>396</v>
      </c>
      <c r="B186" s="133"/>
      <c r="C186" s="79"/>
      <c r="D186" s="79"/>
    </row>
    <row r="187" spans="1:4" ht="30">
      <c r="A187" s="30" t="s">
        <v>397</v>
      </c>
      <c r="B187" s="133"/>
      <c r="C187" s="79"/>
      <c r="D187" s="79"/>
    </row>
    <row r="188" spans="1:4" ht="15">
      <c r="A188" s="30" t="s">
        <v>398</v>
      </c>
      <c r="B188" s="133"/>
      <c r="C188" s="79"/>
      <c r="D188" s="79"/>
    </row>
    <row r="189" spans="1:4" ht="15">
      <c r="A189" s="30" t="s">
        <v>399</v>
      </c>
      <c r="B189" s="133"/>
      <c r="C189" s="79"/>
      <c r="D189" s="79"/>
    </row>
    <row r="190" spans="1:4" ht="15">
      <c r="A190" s="30" t="s">
        <v>400</v>
      </c>
      <c r="B190" s="133"/>
      <c r="C190" s="79"/>
      <c r="D190" s="79"/>
    </row>
    <row r="191" spans="1:4" ht="15">
      <c r="A191" s="30" t="s">
        <v>401</v>
      </c>
      <c r="B191" s="133"/>
      <c r="C191" s="79"/>
      <c r="D191" s="79"/>
    </row>
    <row r="192" spans="1:4" ht="15">
      <c r="A192" s="30" t="s">
        <v>402</v>
      </c>
      <c r="B192" s="133"/>
      <c r="C192" s="79"/>
      <c r="D192" s="79"/>
    </row>
    <row r="193" spans="1:4" ht="15">
      <c r="A193" s="30" t="s">
        <v>403</v>
      </c>
      <c r="B193" s="133"/>
      <c r="C193" s="79"/>
      <c r="D193" s="79"/>
    </row>
    <row r="194" spans="1:4" ht="15">
      <c r="A194" s="30" t="s">
        <v>404</v>
      </c>
      <c r="B194" s="133"/>
      <c r="C194" s="79"/>
      <c r="D194" s="79"/>
    </row>
    <row r="195" spans="1:4" ht="15">
      <c r="A195" s="30" t="s">
        <v>405</v>
      </c>
      <c r="B195" s="133"/>
      <c r="C195" s="79"/>
      <c r="D195" s="79"/>
    </row>
    <row r="196" spans="1:4" ht="15">
      <c r="A196" s="30" t="s">
        <v>406</v>
      </c>
      <c r="B196" s="134"/>
      <c r="C196" s="79"/>
      <c r="D196" s="79"/>
    </row>
    <row r="197" spans="1:4" ht="15.75">
      <c r="A197" s="30" t="s">
        <v>407</v>
      </c>
      <c r="B197" s="30" t="s">
        <v>234</v>
      </c>
      <c r="C197" s="10">
        <v>4.5</v>
      </c>
      <c r="D197" s="10">
        <v>135</v>
      </c>
    </row>
    <row r="198" spans="1:4" ht="15.75">
      <c r="A198" s="30" t="s">
        <v>408</v>
      </c>
      <c r="B198" s="30" t="s">
        <v>234</v>
      </c>
      <c r="C198" s="10">
        <v>4.5</v>
      </c>
      <c r="D198" s="10">
        <v>135</v>
      </c>
    </row>
    <row r="199" spans="1:4" ht="15">
      <c r="A199" s="30" t="s">
        <v>409</v>
      </c>
      <c r="B199" s="30"/>
      <c r="C199" s="79"/>
      <c r="D199" s="79"/>
    </row>
    <row r="200" spans="1:4" ht="15.75">
      <c r="A200" s="30" t="s">
        <v>410</v>
      </c>
      <c r="B200" s="30" t="s">
        <v>351</v>
      </c>
      <c r="C200" s="10">
        <v>4.5</v>
      </c>
      <c r="D200" s="10">
        <v>90</v>
      </c>
    </row>
    <row r="201" spans="1:4" ht="15.75">
      <c r="A201" s="30" t="s">
        <v>411</v>
      </c>
      <c r="B201" s="30" t="s">
        <v>358</v>
      </c>
      <c r="C201" s="10">
        <v>4.5</v>
      </c>
      <c r="D201" s="10">
        <v>45</v>
      </c>
    </row>
    <row r="202" spans="1:4" ht="30">
      <c r="A202" s="30" t="s">
        <v>412</v>
      </c>
      <c r="B202" s="30" t="s">
        <v>358</v>
      </c>
      <c r="C202" s="10">
        <v>4.5</v>
      </c>
      <c r="D202" s="10">
        <v>45</v>
      </c>
    </row>
    <row r="203" spans="1:4" ht="15">
      <c r="A203" s="78" t="s">
        <v>413</v>
      </c>
      <c r="B203" s="30"/>
      <c r="C203" s="79"/>
      <c r="D203" s="79"/>
    </row>
    <row r="204" spans="1:4" ht="60">
      <c r="A204" s="75" t="s">
        <v>414</v>
      </c>
      <c r="B204" s="132" t="s">
        <v>597</v>
      </c>
      <c r="C204" s="79" t="s">
        <v>597</v>
      </c>
      <c r="D204" s="79" t="s">
        <v>597</v>
      </c>
    </row>
    <row r="205" spans="1:4" ht="15">
      <c r="A205" s="75" t="s">
        <v>415</v>
      </c>
      <c r="B205" s="133"/>
      <c r="C205" s="79"/>
      <c r="D205" s="79"/>
    </row>
    <row r="206" spans="1:4" ht="15">
      <c r="A206" s="75" t="s">
        <v>416</v>
      </c>
      <c r="B206" s="133"/>
      <c r="C206" s="79"/>
      <c r="D206" s="79"/>
    </row>
    <row r="207" spans="1:4" ht="15">
      <c r="A207" s="75" t="s">
        <v>417</v>
      </c>
      <c r="B207" s="133"/>
      <c r="C207" s="79"/>
      <c r="D207" s="79"/>
    </row>
    <row r="208" spans="1:4" ht="15">
      <c r="A208" s="75" t="s">
        <v>418</v>
      </c>
      <c r="B208" s="133"/>
      <c r="C208" s="79"/>
      <c r="D208" s="79"/>
    </row>
    <row r="209" spans="1:4" ht="15">
      <c r="A209" s="75" t="s">
        <v>419</v>
      </c>
      <c r="B209" s="133"/>
      <c r="C209" s="79"/>
      <c r="D209" s="79"/>
    </row>
    <row r="210" spans="1:4" ht="15">
      <c r="A210" s="75" t="s">
        <v>420</v>
      </c>
      <c r="B210" s="133"/>
      <c r="C210" s="79"/>
      <c r="D210" s="79"/>
    </row>
    <row r="211" spans="1:4" ht="15">
      <c r="A211" s="75" t="s">
        <v>421</v>
      </c>
      <c r="B211" s="133"/>
      <c r="C211" s="79"/>
      <c r="D211" s="79"/>
    </row>
    <row r="212" spans="1:4" ht="15">
      <c r="A212" s="30"/>
      <c r="B212" s="134"/>
      <c r="C212" s="79"/>
      <c r="D212" s="79"/>
    </row>
    <row r="213" spans="1:4" ht="15.75">
      <c r="A213" s="30" t="s">
        <v>422</v>
      </c>
      <c r="B213" s="30" t="s">
        <v>234</v>
      </c>
      <c r="C213" s="10">
        <v>4.5</v>
      </c>
      <c r="D213" s="10">
        <v>135</v>
      </c>
    </row>
    <row r="214" spans="1:4" ht="15.75">
      <c r="A214" s="30" t="s">
        <v>423</v>
      </c>
      <c r="B214" s="30" t="s">
        <v>234</v>
      </c>
      <c r="C214" s="10">
        <v>4.5</v>
      </c>
      <c r="D214" s="10">
        <v>135</v>
      </c>
    </row>
    <row r="215" spans="1:4" ht="15">
      <c r="A215" s="60" t="s">
        <v>424</v>
      </c>
      <c r="B215" s="30"/>
      <c r="C215" s="79"/>
      <c r="D215" s="79"/>
    </row>
    <row r="216" spans="1:4" ht="60">
      <c r="A216" s="30" t="s">
        <v>425</v>
      </c>
      <c r="B216" s="135" t="s">
        <v>597</v>
      </c>
      <c r="C216" s="93" t="s">
        <v>597</v>
      </c>
      <c r="D216" s="93" t="s">
        <v>597</v>
      </c>
    </row>
    <row r="217" spans="1:4" ht="15">
      <c r="A217" s="30" t="s">
        <v>426</v>
      </c>
      <c r="B217" s="136"/>
      <c r="C217" s="93"/>
      <c r="D217" s="93"/>
    </row>
    <row r="218" spans="1:4" ht="15">
      <c r="A218" s="30" t="s">
        <v>427</v>
      </c>
      <c r="B218" s="136"/>
      <c r="C218" s="93"/>
      <c r="D218" s="93"/>
    </row>
    <row r="219" spans="1:4" ht="15">
      <c r="A219" s="30" t="s">
        <v>428</v>
      </c>
      <c r="B219" s="136"/>
      <c r="C219" s="93"/>
      <c r="D219" s="93"/>
    </row>
    <row r="220" spans="1:4" ht="15">
      <c r="A220" s="30" t="s">
        <v>429</v>
      </c>
      <c r="B220" s="136"/>
      <c r="C220" s="93"/>
      <c r="D220" s="93"/>
    </row>
    <row r="221" spans="1:4" ht="15">
      <c r="A221" s="30" t="s">
        <v>430</v>
      </c>
      <c r="B221" s="136"/>
      <c r="C221" s="93"/>
      <c r="D221" s="93"/>
    </row>
    <row r="222" spans="1:4" ht="15">
      <c r="A222" s="30" t="s">
        <v>431</v>
      </c>
      <c r="B222" s="136"/>
      <c r="C222" s="93"/>
      <c r="D222" s="93"/>
    </row>
    <row r="223" spans="1:4" ht="15">
      <c r="A223" s="30" t="s">
        <v>432</v>
      </c>
      <c r="B223" s="136"/>
      <c r="C223" s="93"/>
      <c r="D223" s="93"/>
    </row>
    <row r="224" spans="1:4" ht="15">
      <c r="A224" s="30" t="s">
        <v>433</v>
      </c>
      <c r="B224" s="136"/>
      <c r="C224" s="93"/>
      <c r="D224" s="93"/>
    </row>
    <row r="225" spans="1:4" ht="15">
      <c r="A225" s="30" t="s">
        <v>434</v>
      </c>
      <c r="B225" s="136"/>
      <c r="C225" s="93"/>
      <c r="D225" s="93"/>
    </row>
    <row r="226" spans="1:4" ht="15">
      <c r="A226" s="30" t="s">
        <v>435</v>
      </c>
      <c r="B226" s="136"/>
      <c r="C226" s="93"/>
      <c r="D226" s="93"/>
    </row>
    <row r="227" spans="1:4" ht="15">
      <c r="A227" s="30" t="s">
        <v>436</v>
      </c>
      <c r="B227" s="136"/>
      <c r="C227" s="93"/>
      <c r="D227" s="93"/>
    </row>
    <row r="228" spans="1:4" ht="15">
      <c r="A228" s="30" t="s">
        <v>437</v>
      </c>
      <c r="B228" s="136"/>
      <c r="C228" s="93"/>
      <c r="D228" s="93"/>
    </row>
    <row r="229" spans="1:4" ht="15">
      <c r="A229" s="30" t="s">
        <v>438</v>
      </c>
      <c r="B229" s="136"/>
      <c r="C229" s="93"/>
      <c r="D229" s="93"/>
    </row>
    <row r="230" spans="1:4" ht="15">
      <c r="A230" s="30" t="s">
        <v>439</v>
      </c>
      <c r="B230" s="137"/>
      <c r="C230" s="93"/>
      <c r="D230" s="93"/>
    </row>
    <row r="231" spans="1:4" ht="15.75">
      <c r="A231" s="30" t="s">
        <v>440</v>
      </c>
      <c r="B231" s="30" t="s">
        <v>234</v>
      </c>
      <c r="C231" s="10">
        <v>4.5</v>
      </c>
      <c r="D231" s="10">
        <v>135</v>
      </c>
    </row>
    <row r="232" spans="1:4" ht="15.75">
      <c r="A232" s="30" t="s">
        <v>441</v>
      </c>
      <c r="B232" s="30" t="s">
        <v>234</v>
      </c>
      <c r="C232" s="10">
        <v>4.5</v>
      </c>
      <c r="D232" s="10">
        <v>135</v>
      </c>
    </row>
    <row r="233" spans="1:4" ht="15">
      <c r="A233" s="60" t="s">
        <v>442</v>
      </c>
      <c r="B233" s="30"/>
      <c r="C233" s="79"/>
      <c r="D233" s="79"/>
    </row>
    <row r="234" spans="1:4" ht="60">
      <c r="A234" s="30" t="s">
        <v>443</v>
      </c>
      <c r="B234" s="80" t="s">
        <v>48</v>
      </c>
      <c r="C234" s="79" t="s">
        <v>48</v>
      </c>
      <c r="D234" s="79" t="s">
        <v>48</v>
      </c>
    </row>
    <row r="235" spans="1:4" ht="15.75">
      <c r="A235" s="30" t="s">
        <v>444</v>
      </c>
      <c r="B235" s="30" t="s">
        <v>234</v>
      </c>
      <c r="C235" s="10">
        <v>4.5</v>
      </c>
      <c r="D235" s="10">
        <v>135</v>
      </c>
    </row>
    <row r="236" spans="1:4" ht="15.75">
      <c r="A236" s="30" t="s">
        <v>445</v>
      </c>
      <c r="B236" s="30" t="s">
        <v>234</v>
      </c>
      <c r="C236" s="10">
        <v>4.5</v>
      </c>
      <c r="D236" s="10">
        <v>135</v>
      </c>
    </row>
    <row r="237" spans="1:4" ht="15">
      <c r="A237" s="60" t="s">
        <v>446</v>
      </c>
      <c r="B237" s="30"/>
      <c r="C237" s="79"/>
      <c r="D237" s="79"/>
    </row>
    <row r="238" spans="1:4" ht="60">
      <c r="A238" s="30" t="s">
        <v>447</v>
      </c>
      <c r="B238" s="80" t="s">
        <v>48</v>
      </c>
      <c r="C238" s="79" t="s">
        <v>48</v>
      </c>
      <c r="D238" s="79" t="s">
        <v>48</v>
      </c>
    </row>
    <row r="239" spans="1:4" ht="15.75">
      <c r="A239" s="30" t="s">
        <v>448</v>
      </c>
      <c r="B239" s="30" t="s">
        <v>234</v>
      </c>
      <c r="C239" s="10">
        <v>4.5</v>
      </c>
      <c r="D239" s="10">
        <v>135</v>
      </c>
    </row>
    <row r="240" spans="1:4" ht="15.75">
      <c r="A240" s="30" t="s">
        <v>449</v>
      </c>
      <c r="B240" s="30" t="s">
        <v>234</v>
      </c>
      <c r="C240" s="10">
        <v>4.5</v>
      </c>
      <c r="D240" s="10">
        <v>135</v>
      </c>
    </row>
    <row r="241" spans="1:4" ht="15">
      <c r="A241" s="30" t="s">
        <v>450</v>
      </c>
      <c r="B241" s="30"/>
      <c r="C241" s="79"/>
      <c r="D241" s="79"/>
    </row>
    <row r="242" spans="1:4" ht="15.75">
      <c r="A242" s="30" t="s">
        <v>451</v>
      </c>
      <c r="B242" s="30" t="s">
        <v>351</v>
      </c>
      <c r="C242" s="10">
        <v>4.5</v>
      </c>
      <c r="D242" s="10">
        <v>90</v>
      </c>
    </row>
    <row r="243" spans="1:4" ht="15.75">
      <c r="A243" s="30" t="s">
        <v>452</v>
      </c>
      <c r="B243" s="30" t="s">
        <v>358</v>
      </c>
      <c r="C243" s="10">
        <v>4.5</v>
      </c>
      <c r="D243" s="10">
        <v>45</v>
      </c>
    </row>
    <row r="244" spans="1:4" ht="30">
      <c r="A244" s="30" t="s">
        <v>453</v>
      </c>
      <c r="B244" s="30" t="s">
        <v>358</v>
      </c>
      <c r="C244" s="10">
        <v>4.5</v>
      </c>
      <c r="D244" s="10">
        <v>45</v>
      </c>
    </row>
  </sheetData>
  <sheetProtection/>
  <mergeCells count="28">
    <mergeCell ref="A1:E1"/>
    <mergeCell ref="B4:E4"/>
    <mergeCell ref="B5:E5"/>
    <mergeCell ref="B7:E7"/>
    <mergeCell ref="B8:E8"/>
    <mergeCell ref="B17:E17"/>
    <mergeCell ref="B18:E18"/>
    <mergeCell ref="B173:B196"/>
    <mergeCell ref="B204:B212"/>
    <mergeCell ref="B216:B230"/>
    <mergeCell ref="B25:E25"/>
    <mergeCell ref="B26:E26"/>
    <mergeCell ref="B6:E6"/>
    <mergeCell ref="B10:E10"/>
    <mergeCell ref="A15:A16"/>
    <mergeCell ref="B16:E16"/>
    <mergeCell ref="A17:A18"/>
    <mergeCell ref="A19:A20"/>
    <mergeCell ref="B9:E9"/>
    <mergeCell ref="B13:E13"/>
    <mergeCell ref="B14:E14"/>
    <mergeCell ref="B15:E15"/>
    <mergeCell ref="B24:E24"/>
    <mergeCell ref="B19:E19"/>
    <mergeCell ref="B20:E20"/>
    <mergeCell ref="B21:E21"/>
    <mergeCell ref="B23:E23"/>
    <mergeCell ref="B22:E22"/>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D101"/>
  <sheetViews>
    <sheetView zoomScalePageLayoutView="0" workbookViewId="0" topLeftCell="A1">
      <selection activeCell="F9" sqref="F9"/>
    </sheetView>
  </sheetViews>
  <sheetFormatPr defaultColWidth="9.140625" defaultRowHeight="12.75"/>
  <cols>
    <col min="1" max="1" width="9.140625" style="17" customWidth="1"/>
    <col min="2" max="2" width="37.421875" style="17" customWidth="1"/>
    <col min="3" max="3" width="58.57421875" style="17" customWidth="1"/>
    <col min="4" max="4" width="24.00390625" style="28" customWidth="1"/>
    <col min="5" max="16384" width="9.140625" style="17" customWidth="1"/>
  </cols>
  <sheetData>
    <row r="1" spans="1:4" ht="30.75" customHeight="1">
      <c r="A1" s="138" t="s">
        <v>0</v>
      </c>
      <c r="B1" s="138"/>
      <c r="C1" s="138"/>
      <c r="D1" s="138"/>
    </row>
    <row r="2" spans="1:4" ht="38.25" customHeight="1">
      <c r="A2" s="142" t="s">
        <v>261</v>
      </c>
      <c r="B2" s="142"/>
      <c r="C2" s="142"/>
      <c r="D2" s="142"/>
    </row>
    <row r="3" spans="1:4" ht="15.75">
      <c r="A3" s="42"/>
      <c r="B3" s="42"/>
      <c r="C3" s="42"/>
      <c r="D3" s="43"/>
    </row>
    <row r="4" spans="1:4" s="39" customFormat="1" ht="63">
      <c r="A4" s="5" t="s">
        <v>50</v>
      </c>
      <c r="B4" s="5" t="s">
        <v>31</v>
      </c>
      <c r="C4" s="5" t="s">
        <v>167</v>
      </c>
      <c r="D4" s="5" t="s">
        <v>168</v>
      </c>
    </row>
    <row r="5" spans="1:4" s="39" customFormat="1" ht="15.75">
      <c r="A5" s="143" t="s">
        <v>169</v>
      </c>
      <c r="B5" s="105" t="s">
        <v>170</v>
      </c>
      <c r="C5" s="6" t="s">
        <v>171</v>
      </c>
      <c r="D5" s="144">
        <v>733</v>
      </c>
    </row>
    <row r="6" spans="1:4" s="39" customFormat="1" ht="15.75">
      <c r="A6" s="143"/>
      <c r="B6" s="105"/>
      <c r="C6" s="7" t="s">
        <v>172</v>
      </c>
      <c r="D6" s="144"/>
    </row>
    <row r="7" spans="1:4" s="39" customFormat="1" ht="15.75">
      <c r="A7" s="143"/>
      <c r="B7" s="105"/>
      <c r="C7" s="7" t="s">
        <v>173</v>
      </c>
      <c r="D7" s="144"/>
    </row>
    <row r="8" spans="1:4" s="39" customFormat="1" ht="15.75">
      <c r="A8" s="143"/>
      <c r="B8" s="105"/>
      <c r="C8" s="7" t="s">
        <v>174</v>
      </c>
      <c r="D8" s="144"/>
    </row>
    <row r="9" spans="1:4" s="39" customFormat="1" ht="15.75">
      <c r="A9" s="143"/>
      <c r="B9" s="105"/>
      <c r="C9" s="7" t="s">
        <v>175</v>
      </c>
      <c r="D9" s="144"/>
    </row>
    <row r="10" spans="1:4" s="39" customFormat="1" ht="15.75">
      <c r="A10" s="143"/>
      <c r="B10" s="105"/>
      <c r="C10" s="7" t="s">
        <v>176</v>
      </c>
      <c r="D10" s="144"/>
    </row>
    <row r="11" spans="1:4" s="39" customFormat="1" ht="15.75">
      <c r="A11" s="143"/>
      <c r="B11" s="105"/>
      <c r="C11" s="7" t="s">
        <v>177</v>
      </c>
      <c r="D11" s="144"/>
    </row>
    <row r="12" spans="1:4" s="39" customFormat="1" ht="15.75">
      <c r="A12" s="143"/>
      <c r="B12" s="105"/>
      <c r="C12" s="7" t="s">
        <v>178</v>
      </c>
      <c r="D12" s="144"/>
    </row>
    <row r="13" spans="1:4" s="39" customFormat="1" ht="15.75">
      <c r="A13" s="143"/>
      <c r="B13" s="105"/>
      <c r="C13" s="7" t="s">
        <v>179</v>
      </c>
      <c r="D13" s="144"/>
    </row>
    <row r="14" spans="1:4" s="39" customFormat="1" ht="15.75">
      <c r="A14" s="143"/>
      <c r="B14" s="105"/>
      <c r="C14" s="7" t="s">
        <v>180</v>
      </c>
      <c r="D14" s="144"/>
    </row>
    <row r="15" spans="1:4" s="39" customFormat="1" ht="15.75">
      <c r="A15" s="143"/>
      <c r="B15" s="105"/>
      <c r="C15" s="7" t="s">
        <v>181</v>
      </c>
      <c r="D15" s="144"/>
    </row>
    <row r="16" spans="1:4" s="39" customFormat="1" ht="15.75">
      <c r="A16" s="143"/>
      <c r="B16" s="105"/>
      <c r="C16" s="7" t="s">
        <v>182</v>
      </c>
      <c r="D16" s="144"/>
    </row>
    <row r="17" spans="1:4" s="39" customFormat="1" ht="15.75">
      <c r="A17" s="143"/>
      <c r="B17" s="105"/>
      <c r="C17" s="7" t="s">
        <v>183</v>
      </c>
      <c r="D17" s="144"/>
    </row>
    <row r="18" spans="1:4" s="39" customFormat="1" ht="15.75">
      <c r="A18" s="143"/>
      <c r="B18" s="105"/>
      <c r="C18" s="7" t="s">
        <v>184</v>
      </c>
      <c r="D18" s="144"/>
    </row>
    <row r="19" spans="1:4" s="39" customFormat="1" ht="31.5">
      <c r="A19" s="143"/>
      <c r="B19" s="105"/>
      <c r="C19" s="7" t="s">
        <v>185</v>
      </c>
      <c r="D19" s="144"/>
    </row>
    <row r="20" spans="1:4" s="39" customFormat="1" ht="15.75">
      <c r="A20" s="143"/>
      <c r="B20" s="105"/>
      <c r="C20" s="7" t="s">
        <v>186</v>
      </c>
      <c r="D20" s="144"/>
    </row>
    <row r="21" spans="1:4" s="39" customFormat="1" ht="78.75">
      <c r="A21" s="143"/>
      <c r="B21" s="105"/>
      <c r="C21" s="7" t="s">
        <v>187</v>
      </c>
      <c r="D21" s="144"/>
    </row>
    <row r="22" spans="1:4" s="39" customFormat="1" ht="15.75">
      <c r="A22" s="143"/>
      <c r="B22" s="105"/>
      <c r="C22" s="8" t="s">
        <v>188</v>
      </c>
      <c r="D22" s="144"/>
    </row>
    <row r="23" spans="1:4" s="39" customFormat="1" ht="15.75">
      <c r="A23" s="143" t="s">
        <v>189</v>
      </c>
      <c r="B23" s="105" t="s">
        <v>190</v>
      </c>
      <c r="C23" s="6" t="s">
        <v>191</v>
      </c>
      <c r="D23" s="144">
        <v>450</v>
      </c>
    </row>
    <row r="24" spans="1:4" s="39" customFormat="1" ht="15.75">
      <c r="A24" s="143"/>
      <c r="B24" s="105"/>
      <c r="C24" s="7" t="s">
        <v>172</v>
      </c>
      <c r="D24" s="144"/>
    </row>
    <row r="25" spans="1:4" s="39" customFormat="1" ht="15.75">
      <c r="A25" s="143"/>
      <c r="B25" s="105"/>
      <c r="C25" s="7" t="s">
        <v>173</v>
      </c>
      <c r="D25" s="144"/>
    </row>
    <row r="26" spans="1:4" s="39" customFormat="1" ht="15.75">
      <c r="A26" s="143"/>
      <c r="B26" s="105"/>
      <c r="C26" s="7" t="s">
        <v>174</v>
      </c>
      <c r="D26" s="144"/>
    </row>
    <row r="27" spans="1:4" s="39" customFormat="1" ht="15.75">
      <c r="A27" s="143"/>
      <c r="B27" s="105"/>
      <c r="C27" s="7" t="s">
        <v>175</v>
      </c>
      <c r="D27" s="144"/>
    </row>
    <row r="28" spans="1:4" s="39" customFormat="1" ht="15.75">
      <c r="A28" s="143"/>
      <c r="B28" s="105"/>
      <c r="C28" s="7" t="s">
        <v>176</v>
      </c>
      <c r="D28" s="144"/>
    </row>
    <row r="29" spans="1:4" s="39" customFormat="1" ht="15.75">
      <c r="A29" s="143"/>
      <c r="B29" s="105"/>
      <c r="C29" s="7" t="s">
        <v>177</v>
      </c>
      <c r="D29" s="144"/>
    </row>
    <row r="30" spans="1:4" s="39" customFormat="1" ht="15.75">
      <c r="A30" s="143"/>
      <c r="B30" s="105"/>
      <c r="C30" s="7" t="s">
        <v>178</v>
      </c>
      <c r="D30" s="144"/>
    </row>
    <row r="31" spans="1:4" s="39" customFormat="1" ht="15.75">
      <c r="A31" s="143"/>
      <c r="B31" s="105"/>
      <c r="C31" s="7" t="s">
        <v>179</v>
      </c>
      <c r="D31" s="144"/>
    </row>
    <row r="32" spans="1:4" s="39" customFormat="1" ht="15.75">
      <c r="A32" s="143"/>
      <c r="B32" s="105"/>
      <c r="C32" s="7" t="s">
        <v>180</v>
      </c>
      <c r="D32" s="144"/>
    </row>
    <row r="33" spans="1:4" s="39" customFormat="1" ht="15.75">
      <c r="A33" s="143"/>
      <c r="B33" s="105"/>
      <c r="C33" s="7" t="s">
        <v>181</v>
      </c>
      <c r="D33" s="144"/>
    </row>
    <row r="34" spans="1:4" s="39" customFormat="1" ht="15.75">
      <c r="A34" s="143"/>
      <c r="B34" s="105"/>
      <c r="C34" s="7" t="s">
        <v>182</v>
      </c>
      <c r="D34" s="144"/>
    </row>
    <row r="35" spans="1:4" s="39" customFormat="1" ht="15.75">
      <c r="A35" s="143"/>
      <c r="B35" s="105"/>
      <c r="C35" s="7" t="s">
        <v>183</v>
      </c>
      <c r="D35" s="144"/>
    </row>
    <row r="36" spans="1:4" s="39" customFormat="1" ht="15.75">
      <c r="A36" s="143"/>
      <c r="B36" s="105"/>
      <c r="C36" s="7" t="s">
        <v>184</v>
      </c>
      <c r="D36" s="144"/>
    </row>
    <row r="37" spans="1:4" s="39" customFormat="1" ht="31.5">
      <c r="A37" s="143"/>
      <c r="B37" s="105"/>
      <c r="C37" s="7" t="s">
        <v>192</v>
      </c>
      <c r="D37" s="144"/>
    </row>
    <row r="38" spans="1:4" s="39" customFormat="1" ht="15.75">
      <c r="A38" s="143"/>
      <c r="B38" s="105"/>
      <c r="C38" s="7" t="s">
        <v>186</v>
      </c>
      <c r="D38" s="144"/>
    </row>
    <row r="39" spans="1:4" s="39" customFormat="1" ht="78.75">
      <c r="A39" s="143"/>
      <c r="B39" s="105"/>
      <c r="C39" s="7" t="s">
        <v>187</v>
      </c>
      <c r="D39" s="144"/>
    </row>
    <row r="40" spans="1:4" s="39" customFormat="1" ht="15.75">
      <c r="A40" s="143"/>
      <c r="B40" s="105"/>
      <c r="C40" s="8" t="s">
        <v>188</v>
      </c>
      <c r="D40" s="144"/>
    </row>
    <row r="41" spans="1:4" s="39" customFormat="1" ht="31.5">
      <c r="A41" s="143" t="s">
        <v>193</v>
      </c>
      <c r="B41" s="105" t="s">
        <v>194</v>
      </c>
      <c r="C41" s="6" t="s">
        <v>195</v>
      </c>
      <c r="D41" s="144">
        <v>639</v>
      </c>
    </row>
    <row r="42" spans="1:4" s="39" customFormat="1" ht="15.75">
      <c r="A42" s="143"/>
      <c r="B42" s="105"/>
      <c r="C42" s="7" t="s">
        <v>196</v>
      </c>
      <c r="D42" s="144"/>
    </row>
    <row r="43" spans="1:4" s="39" customFormat="1" ht="15.75">
      <c r="A43" s="143"/>
      <c r="B43" s="105"/>
      <c r="C43" s="8" t="s">
        <v>197</v>
      </c>
      <c r="D43" s="144"/>
    </row>
    <row r="44" spans="1:4" s="39" customFormat="1" ht="15.75">
      <c r="A44" s="143" t="s">
        <v>198</v>
      </c>
      <c r="B44" s="105" t="s">
        <v>199</v>
      </c>
      <c r="C44" s="6" t="s">
        <v>191</v>
      </c>
      <c r="D44" s="144">
        <v>163</v>
      </c>
    </row>
    <row r="45" spans="1:4" s="39" customFormat="1" ht="15.75">
      <c r="A45" s="143"/>
      <c r="B45" s="105"/>
      <c r="C45" s="7" t="s">
        <v>172</v>
      </c>
      <c r="D45" s="144"/>
    </row>
    <row r="46" spans="1:4" s="39" customFormat="1" ht="15.75">
      <c r="A46" s="143"/>
      <c r="B46" s="105"/>
      <c r="C46" s="7" t="s">
        <v>200</v>
      </c>
      <c r="D46" s="144"/>
    </row>
    <row r="47" spans="1:4" s="39" customFormat="1" ht="15.75">
      <c r="A47" s="143"/>
      <c r="B47" s="105"/>
      <c r="C47" s="7" t="s">
        <v>176</v>
      </c>
      <c r="D47" s="144"/>
    </row>
    <row r="48" spans="1:4" s="39" customFormat="1" ht="15.75">
      <c r="A48" s="143"/>
      <c r="B48" s="105"/>
      <c r="C48" s="7" t="s">
        <v>179</v>
      </c>
      <c r="D48" s="144"/>
    </row>
    <row r="49" spans="1:4" s="39" customFormat="1" ht="15.75">
      <c r="A49" s="143"/>
      <c r="B49" s="105"/>
      <c r="C49" s="7" t="s">
        <v>180</v>
      </c>
      <c r="D49" s="144"/>
    </row>
    <row r="50" spans="1:4" s="39" customFormat="1" ht="15.75">
      <c r="A50" s="143"/>
      <c r="B50" s="105"/>
      <c r="C50" s="7" t="s">
        <v>182</v>
      </c>
      <c r="D50" s="144"/>
    </row>
    <row r="51" spans="1:4" s="39" customFormat="1" ht="15.75">
      <c r="A51" s="143"/>
      <c r="B51" s="105"/>
      <c r="C51" s="7" t="s">
        <v>201</v>
      </c>
      <c r="D51" s="144"/>
    </row>
    <row r="52" spans="1:4" s="39" customFormat="1" ht="15.75">
      <c r="A52" s="143"/>
      <c r="B52" s="105"/>
      <c r="C52" s="7" t="s">
        <v>202</v>
      </c>
      <c r="D52" s="144"/>
    </row>
    <row r="53" spans="1:4" s="39" customFormat="1" ht="15.75">
      <c r="A53" s="143"/>
      <c r="B53" s="105"/>
      <c r="C53" s="8" t="s">
        <v>203</v>
      </c>
      <c r="D53" s="144"/>
    </row>
    <row r="54" spans="1:4" s="39" customFormat="1" ht="15.75">
      <c r="A54" s="143" t="s">
        <v>204</v>
      </c>
      <c r="B54" s="105" t="s">
        <v>205</v>
      </c>
      <c r="C54" s="6" t="s">
        <v>191</v>
      </c>
      <c r="D54" s="144">
        <v>165</v>
      </c>
    </row>
    <row r="55" spans="1:4" s="39" customFormat="1" ht="15.75">
      <c r="A55" s="143"/>
      <c r="B55" s="105"/>
      <c r="C55" s="7" t="s">
        <v>172</v>
      </c>
      <c r="D55" s="144"/>
    </row>
    <row r="56" spans="1:4" s="39" customFormat="1" ht="15.75">
      <c r="A56" s="143"/>
      <c r="B56" s="105"/>
      <c r="C56" s="7" t="s">
        <v>206</v>
      </c>
      <c r="D56" s="144"/>
    </row>
    <row r="57" spans="1:4" s="39" customFormat="1" ht="15.75">
      <c r="A57" s="143"/>
      <c r="B57" s="105"/>
      <c r="C57" s="7" t="s">
        <v>207</v>
      </c>
      <c r="D57" s="144"/>
    </row>
    <row r="58" spans="1:4" s="39" customFormat="1" ht="15.75">
      <c r="A58" s="143"/>
      <c r="B58" s="105"/>
      <c r="C58" s="7" t="s">
        <v>182</v>
      </c>
      <c r="D58" s="144"/>
    </row>
    <row r="59" spans="1:4" s="39" customFormat="1" ht="15.75">
      <c r="A59" s="143"/>
      <c r="B59" s="105"/>
      <c r="C59" s="7" t="s">
        <v>175</v>
      </c>
      <c r="D59" s="144"/>
    </row>
    <row r="60" spans="1:4" s="39" customFormat="1" ht="15.75">
      <c r="A60" s="143"/>
      <c r="B60" s="105"/>
      <c r="C60" s="7" t="s">
        <v>176</v>
      </c>
      <c r="D60" s="144"/>
    </row>
    <row r="61" spans="1:4" s="39" customFormat="1" ht="15.75">
      <c r="A61" s="143"/>
      <c r="B61" s="105"/>
      <c r="C61" s="7" t="s">
        <v>177</v>
      </c>
      <c r="D61" s="144"/>
    </row>
    <row r="62" spans="1:4" s="39" customFormat="1" ht="15.75">
      <c r="A62" s="143"/>
      <c r="B62" s="105"/>
      <c r="C62" s="8" t="s">
        <v>203</v>
      </c>
      <c r="D62" s="144"/>
    </row>
    <row r="63" spans="1:4" s="39" customFormat="1" ht="15.75">
      <c r="A63" s="143" t="s">
        <v>208</v>
      </c>
      <c r="B63" s="105" t="s">
        <v>209</v>
      </c>
      <c r="C63" s="6" t="s">
        <v>191</v>
      </c>
      <c r="D63" s="144">
        <v>164</v>
      </c>
    </row>
    <row r="64" spans="1:4" s="39" customFormat="1" ht="15.75">
      <c r="A64" s="143"/>
      <c r="B64" s="105"/>
      <c r="C64" s="7" t="s">
        <v>210</v>
      </c>
      <c r="D64" s="144"/>
    </row>
    <row r="65" spans="1:4" s="39" customFormat="1" ht="15.75">
      <c r="A65" s="145"/>
      <c r="B65" s="146"/>
      <c r="C65" s="7" t="s">
        <v>203</v>
      </c>
      <c r="D65" s="144"/>
    </row>
    <row r="66" spans="1:4" ht="15" customHeight="1">
      <c r="A66" s="147" t="s">
        <v>211</v>
      </c>
      <c r="B66" s="148" t="s">
        <v>454</v>
      </c>
      <c r="C66" s="75" t="s">
        <v>212</v>
      </c>
      <c r="D66" s="150">
        <v>238</v>
      </c>
    </row>
    <row r="67" spans="1:4" ht="15">
      <c r="A67" s="147"/>
      <c r="B67" s="148"/>
      <c r="C67" s="75" t="s">
        <v>455</v>
      </c>
      <c r="D67" s="151"/>
    </row>
    <row r="68" spans="1:4" ht="15">
      <c r="A68" s="147"/>
      <c r="B68" s="148"/>
      <c r="C68" s="75" t="s">
        <v>213</v>
      </c>
      <c r="D68" s="151"/>
    </row>
    <row r="69" spans="1:4" ht="15" customHeight="1">
      <c r="A69" s="147" t="s">
        <v>456</v>
      </c>
      <c r="B69" s="148" t="s">
        <v>457</v>
      </c>
      <c r="C69" s="75" t="s">
        <v>214</v>
      </c>
      <c r="D69" s="155">
        <v>342</v>
      </c>
    </row>
    <row r="70" spans="1:4" ht="15">
      <c r="A70" s="147"/>
      <c r="B70" s="148"/>
      <c r="C70" s="75" t="s">
        <v>455</v>
      </c>
      <c r="D70" s="156"/>
    </row>
    <row r="71" spans="1:4" ht="15">
      <c r="A71" s="147"/>
      <c r="B71" s="148"/>
      <c r="C71" s="75" t="s">
        <v>458</v>
      </c>
      <c r="D71" s="156"/>
    </row>
    <row r="72" spans="1:4" ht="15">
      <c r="A72" s="147"/>
      <c r="B72" s="148"/>
      <c r="C72" s="75" t="s">
        <v>215</v>
      </c>
      <c r="D72" s="157"/>
    </row>
    <row r="73" spans="1:4" ht="15" customHeight="1">
      <c r="A73" s="149" t="s">
        <v>459</v>
      </c>
      <c r="B73" s="148" t="s">
        <v>460</v>
      </c>
      <c r="C73" s="30" t="s">
        <v>461</v>
      </c>
      <c r="D73" s="150">
        <v>702</v>
      </c>
    </row>
    <row r="74" spans="1:4" ht="15">
      <c r="A74" s="149"/>
      <c r="B74" s="148"/>
      <c r="C74" s="30" t="s">
        <v>462</v>
      </c>
      <c r="D74" s="151"/>
    </row>
    <row r="75" spans="1:4" ht="15">
      <c r="A75" s="149"/>
      <c r="B75" s="148"/>
      <c r="C75" s="30" t="s">
        <v>463</v>
      </c>
      <c r="D75" s="151"/>
    </row>
    <row r="76" spans="1:4" ht="15">
      <c r="A76" s="149"/>
      <c r="B76" s="148"/>
      <c r="C76" s="30" t="s">
        <v>464</v>
      </c>
      <c r="D76" s="151"/>
    </row>
    <row r="77" spans="1:4" ht="15">
      <c r="A77" s="149"/>
      <c r="B77" s="148"/>
      <c r="C77" s="30" t="s">
        <v>213</v>
      </c>
      <c r="D77" s="151"/>
    </row>
    <row r="78" spans="1:4" ht="15" customHeight="1">
      <c r="A78" s="147" t="s">
        <v>216</v>
      </c>
      <c r="B78" s="148" t="s">
        <v>465</v>
      </c>
      <c r="C78" s="75" t="s">
        <v>217</v>
      </c>
      <c r="D78" s="152">
        <v>198</v>
      </c>
    </row>
    <row r="79" spans="1:4" ht="15">
      <c r="A79" s="147"/>
      <c r="B79" s="148"/>
      <c r="C79" s="75" t="s">
        <v>218</v>
      </c>
      <c r="D79" s="151"/>
    </row>
    <row r="80" spans="1:4" ht="15">
      <c r="A80" s="147"/>
      <c r="B80" s="148"/>
      <c r="C80" s="75" t="s">
        <v>219</v>
      </c>
      <c r="D80" s="151"/>
    </row>
    <row r="81" spans="1:4" ht="30">
      <c r="A81" s="147"/>
      <c r="B81" s="148"/>
      <c r="C81" s="75" t="s">
        <v>220</v>
      </c>
      <c r="D81" s="151"/>
    </row>
    <row r="82" spans="1:4" ht="31.5" customHeight="1">
      <c r="A82" s="153" t="s">
        <v>466</v>
      </c>
      <c r="B82" s="154" t="s">
        <v>467</v>
      </c>
      <c r="C82" s="40" t="s">
        <v>468</v>
      </c>
      <c r="D82" s="150">
        <v>953</v>
      </c>
    </row>
    <row r="83" spans="1:4" ht="31.5">
      <c r="A83" s="153"/>
      <c r="B83" s="154"/>
      <c r="C83" s="40" t="s">
        <v>469</v>
      </c>
      <c r="D83" s="151"/>
    </row>
    <row r="84" spans="1:4" ht="15.75">
      <c r="A84" s="153"/>
      <c r="B84" s="154"/>
      <c r="C84" s="40" t="s">
        <v>470</v>
      </c>
      <c r="D84" s="151"/>
    </row>
    <row r="85" spans="1:4" ht="15.75">
      <c r="A85" s="153"/>
      <c r="B85" s="154"/>
      <c r="C85" s="40" t="s">
        <v>213</v>
      </c>
      <c r="D85" s="151"/>
    </row>
    <row r="86" spans="1:4" ht="15.75">
      <c r="A86" s="153"/>
      <c r="B86" s="154"/>
      <c r="C86" s="40"/>
      <c r="D86" s="151"/>
    </row>
    <row r="87" spans="1:4" ht="31.5">
      <c r="A87" s="153" t="s">
        <v>471</v>
      </c>
      <c r="B87" s="154" t="s">
        <v>472</v>
      </c>
      <c r="C87" s="40" t="s">
        <v>473</v>
      </c>
      <c r="D87" s="150">
        <v>3080</v>
      </c>
    </row>
    <row r="88" spans="1:4" ht="15.75">
      <c r="A88" s="153"/>
      <c r="B88" s="154"/>
      <c r="C88" s="40" t="s">
        <v>474</v>
      </c>
      <c r="D88" s="151"/>
    </row>
    <row r="89" spans="1:4" ht="15.75">
      <c r="A89" s="153"/>
      <c r="B89" s="154"/>
      <c r="C89" s="40" t="s">
        <v>475</v>
      </c>
      <c r="D89" s="151"/>
    </row>
    <row r="90" spans="1:4" ht="15.75">
      <c r="A90" s="153"/>
      <c r="B90" s="154"/>
      <c r="C90" s="40" t="s">
        <v>213</v>
      </c>
      <c r="D90" s="151"/>
    </row>
    <row r="91" spans="1:4" ht="15.75">
      <c r="A91" s="153"/>
      <c r="B91" s="154"/>
      <c r="C91" s="40"/>
      <c r="D91" s="151"/>
    </row>
    <row r="92" spans="1:4" ht="15">
      <c r="A92" s="147" t="s">
        <v>476</v>
      </c>
      <c r="B92" s="148" t="s">
        <v>477</v>
      </c>
      <c r="C92" s="75" t="s">
        <v>217</v>
      </c>
      <c r="D92" s="150">
        <v>244</v>
      </c>
    </row>
    <row r="93" spans="1:4" ht="15">
      <c r="A93" s="147"/>
      <c r="B93" s="148"/>
      <c r="C93" s="75" t="s">
        <v>218</v>
      </c>
      <c r="D93" s="151"/>
    </row>
    <row r="94" spans="1:4" ht="15">
      <c r="A94" s="147"/>
      <c r="B94" s="148"/>
      <c r="C94" s="75" t="s">
        <v>221</v>
      </c>
      <c r="D94" s="151"/>
    </row>
    <row r="95" spans="1:4" ht="15">
      <c r="A95" s="147"/>
      <c r="B95" s="148"/>
      <c r="C95" s="75" t="s">
        <v>222</v>
      </c>
      <c r="D95" s="151"/>
    </row>
    <row r="96" spans="1:4" ht="30">
      <c r="A96" s="147"/>
      <c r="B96" s="148"/>
      <c r="C96" s="75" t="s">
        <v>223</v>
      </c>
      <c r="D96" s="151"/>
    </row>
    <row r="97" spans="1:4" ht="30">
      <c r="A97" s="147" t="s">
        <v>224</v>
      </c>
      <c r="B97" s="30" t="s">
        <v>478</v>
      </c>
      <c r="C97" s="30" t="s">
        <v>217</v>
      </c>
      <c r="D97" s="150">
        <v>251</v>
      </c>
    </row>
    <row r="98" spans="1:4" ht="15">
      <c r="A98" s="147"/>
      <c r="B98" s="30" t="s">
        <v>479</v>
      </c>
      <c r="C98" s="30" t="s">
        <v>225</v>
      </c>
      <c r="D98" s="151"/>
    </row>
    <row r="99" spans="1:4" ht="15">
      <c r="A99" s="147"/>
      <c r="B99" s="81"/>
      <c r="C99" s="30" t="s">
        <v>226</v>
      </c>
      <c r="D99" s="151"/>
    </row>
    <row r="100" spans="1:4" ht="29.25" customHeight="1">
      <c r="A100" s="147" t="s">
        <v>480</v>
      </c>
      <c r="B100" s="148" t="s">
        <v>481</v>
      </c>
      <c r="C100" s="148" t="s">
        <v>482</v>
      </c>
      <c r="D100" s="150">
        <v>453</v>
      </c>
    </row>
    <row r="101" spans="1:4" ht="15">
      <c r="A101" s="147"/>
      <c r="B101" s="148"/>
      <c r="C101" s="148"/>
      <c r="D101" s="151"/>
    </row>
  </sheetData>
  <sheetProtection/>
  <mergeCells count="47">
    <mergeCell ref="D87:D91"/>
    <mergeCell ref="D92:D96"/>
    <mergeCell ref="D97:D99"/>
    <mergeCell ref="D100:D101"/>
    <mergeCell ref="A97:A99"/>
    <mergeCell ref="A100:A101"/>
    <mergeCell ref="B100:B101"/>
    <mergeCell ref="C100:C101"/>
    <mergeCell ref="A87:A91"/>
    <mergeCell ref="B87:B91"/>
    <mergeCell ref="D66:D68"/>
    <mergeCell ref="D73:D77"/>
    <mergeCell ref="D78:D81"/>
    <mergeCell ref="D82:D86"/>
    <mergeCell ref="A82:A86"/>
    <mergeCell ref="B82:B86"/>
    <mergeCell ref="D69:D72"/>
    <mergeCell ref="A92:A96"/>
    <mergeCell ref="B92:B96"/>
    <mergeCell ref="A66:A68"/>
    <mergeCell ref="B66:B68"/>
    <mergeCell ref="A73:A77"/>
    <mergeCell ref="B73:B77"/>
    <mergeCell ref="A78:A81"/>
    <mergeCell ref="B78:B81"/>
    <mergeCell ref="A69:A72"/>
    <mergeCell ref="B69:B72"/>
    <mergeCell ref="A63:A65"/>
    <mergeCell ref="B63:B65"/>
    <mergeCell ref="D63:D65"/>
    <mergeCell ref="A44:A53"/>
    <mergeCell ref="B44:B53"/>
    <mergeCell ref="D44:D53"/>
    <mergeCell ref="A54:A62"/>
    <mergeCell ref="B54:B62"/>
    <mergeCell ref="D54:D62"/>
    <mergeCell ref="D23:D40"/>
    <mergeCell ref="A41:A43"/>
    <mergeCell ref="B41:B43"/>
    <mergeCell ref="D41:D43"/>
    <mergeCell ref="A1:D1"/>
    <mergeCell ref="A2:D2"/>
    <mergeCell ref="A5:A22"/>
    <mergeCell ref="B5:B22"/>
    <mergeCell ref="D5:D22"/>
    <mergeCell ref="A23:A40"/>
    <mergeCell ref="B23:B40"/>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72"/>
  <sheetViews>
    <sheetView zoomScale="89" zoomScaleNormal="89" zoomScalePageLayoutView="0" workbookViewId="0" topLeftCell="A1">
      <selection activeCell="H62" sqref="H62"/>
    </sheetView>
  </sheetViews>
  <sheetFormatPr defaultColWidth="9.140625" defaultRowHeight="12.75"/>
  <cols>
    <col min="1" max="1" width="4.421875" style="28" customWidth="1"/>
    <col min="2" max="2" width="56.28125" style="39" customWidth="1"/>
    <col min="3" max="3" width="40.421875" style="39" customWidth="1"/>
    <col min="4" max="4" width="8.421875" style="37" hidden="1" customWidth="1"/>
    <col min="5" max="5" width="14.57421875" style="38" hidden="1" customWidth="1"/>
    <col min="6" max="6" width="16.7109375" style="38" hidden="1" customWidth="1"/>
    <col min="7" max="7" width="15.00390625" style="38" hidden="1" customWidth="1"/>
    <col min="8" max="8" width="8.140625" style="38" customWidth="1"/>
    <col min="9" max="9" width="19.28125" style="17" customWidth="1"/>
    <col min="10" max="10" width="18.00390625" style="17" customWidth="1"/>
    <col min="11" max="11" width="18.57421875" style="17" customWidth="1"/>
    <col min="12" max="16384" width="9.140625" style="17" customWidth="1"/>
  </cols>
  <sheetData>
    <row r="1" spans="1:8" ht="15.75">
      <c r="A1" s="138" t="s">
        <v>0</v>
      </c>
      <c r="B1" s="138"/>
      <c r="C1" s="138"/>
      <c r="D1" s="138"/>
      <c r="E1" s="138"/>
      <c r="F1" s="138"/>
      <c r="G1" s="138"/>
      <c r="H1" s="71"/>
    </row>
    <row r="2" spans="1:8" ht="15">
      <c r="A2" s="160"/>
      <c r="B2" s="160"/>
      <c r="C2" s="160"/>
      <c r="D2" s="160"/>
      <c r="E2" s="160"/>
      <c r="F2" s="160"/>
      <c r="G2" s="160"/>
      <c r="H2" s="73"/>
    </row>
    <row r="3" spans="1:8" ht="15.75">
      <c r="A3" s="18" t="s">
        <v>49</v>
      </c>
      <c r="B3" s="19"/>
      <c r="C3" s="19"/>
      <c r="D3" s="20"/>
      <c r="E3" s="21"/>
      <c r="F3" s="21"/>
      <c r="G3" s="21"/>
      <c r="H3" s="21"/>
    </row>
    <row r="4" spans="1:8" ht="15.75">
      <c r="A4" s="18"/>
      <c r="B4" s="19"/>
      <c r="C4" s="19"/>
      <c r="D4" s="20"/>
      <c r="E4" s="21"/>
      <c r="F4" s="21"/>
      <c r="G4" s="21"/>
      <c r="H4" s="21"/>
    </row>
    <row r="5" spans="1:11" ht="89.25" customHeight="1">
      <c r="A5" s="12" t="s">
        <v>50</v>
      </c>
      <c r="B5" s="12" t="s">
        <v>51</v>
      </c>
      <c r="C5" s="12" t="s">
        <v>52</v>
      </c>
      <c r="D5" s="14" t="s">
        <v>257</v>
      </c>
      <c r="E5" s="14" t="s">
        <v>281</v>
      </c>
      <c r="F5" s="14" t="s">
        <v>33</v>
      </c>
      <c r="G5" s="14" t="s">
        <v>34</v>
      </c>
      <c r="H5" s="14" t="s">
        <v>598</v>
      </c>
      <c r="I5" s="5" t="s">
        <v>281</v>
      </c>
      <c r="J5" s="5" t="s">
        <v>33</v>
      </c>
      <c r="K5" s="5" t="s">
        <v>34</v>
      </c>
    </row>
    <row r="6" spans="1:11" ht="29.25" customHeight="1">
      <c r="A6" s="12"/>
      <c r="B6" s="15" t="s">
        <v>4</v>
      </c>
      <c r="C6" s="12" t="s">
        <v>5</v>
      </c>
      <c r="D6" s="14" t="s">
        <v>35</v>
      </c>
      <c r="E6" s="14" t="s">
        <v>258</v>
      </c>
      <c r="F6" s="14" t="s">
        <v>259</v>
      </c>
      <c r="G6" s="16" t="s">
        <v>260</v>
      </c>
      <c r="H6" s="14" t="s">
        <v>35</v>
      </c>
      <c r="I6" s="14" t="s">
        <v>258</v>
      </c>
      <c r="J6" s="14" t="s">
        <v>259</v>
      </c>
      <c r="K6" s="16" t="s">
        <v>260</v>
      </c>
    </row>
    <row r="7" spans="1:11" ht="15.75">
      <c r="A7" s="22"/>
      <c r="B7" s="12" t="s">
        <v>53</v>
      </c>
      <c r="C7" s="12" t="s">
        <v>48</v>
      </c>
      <c r="D7" s="14" t="s">
        <v>48</v>
      </c>
      <c r="E7" s="16" t="s">
        <v>48</v>
      </c>
      <c r="F7" s="16" t="s">
        <v>48</v>
      </c>
      <c r="G7" s="88" t="s">
        <v>48</v>
      </c>
      <c r="H7" s="88" t="s">
        <v>48</v>
      </c>
      <c r="I7" s="98" t="s">
        <v>48</v>
      </c>
      <c r="J7" s="98" t="s">
        <v>48</v>
      </c>
      <c r="K7" s="98" t="s">
        <v>48</v>
      </c>
    </row>
    <row r="8" spans="1:11" ht="30">
      <c r="A8" s="22">
        <v>1</v>
      </c>
      <c r="B8" s="23" t="s">
        <v>263</v>
      </c>
      <c r="C8" s="26" t="s">
        <v>262</v>
      </c>
      <c r="D8" s="24">
        <v>10</v>
      </c>
      <c r="E8" s="25"/>
      <c r="F8" s="25"/>
      <c r="G8" s="89"/>
      <c r="H8" s="89">
        <v>10</v>
      </c>
      <c r="I8" s="99">
        <v>4.5</v>
      </c>
      <c r="J8" s="101">
        <f>H8*I8</f>
        <v>45</v>
      </c>
      <c r="K8" s="101">
        <f>J8*120%</f>
        <v>54</v>
      </c>
    </row>
    <row r="9" spans="1:11" ht="15">
      <c r="A9" s="22">
        <v>2</v>
      </c>
      <c r="B9" s="23" t="s">
        <v>54</v>
      </c>
      <c r="C9" s="26" t="s">
        <v>55</v>
      </c>
      <c r="D9" s="24">
        <v>10</v>
      </c>
      <c r="E9" s="25"/>
      <c r="F9" s="25"/>
      <c r="G9" s="89"/>
      <c r="H9" s="89">
        <v>10</v>
      </c>
      <c r="I9" s="99">
        <v>4.5</v>
      </c>
      <c r="J9" s="101">
        <f aca="true" t="shared" si="0" ref="J9:J27">H9*I9</f>
        <v>45</v>
      </c>
      <c r="K9" s="101">
        <f aca="true" t="shared" si="1" ref="K9:K27">J9*120%</f>
        <v>54</v>
      </c>
    </row>
    <row r="10" spans="1:11" ht="15">
      <c r="A10" s="22">
        <v>3</v>
      </c>
      <c r="B10" s="23" t="s">
        <v>543</v>
      </c>
      <c r="C10" s="27" t="s">
        <v>55</v>
      </c>
      <c r="D10" s="24">
        <v>10</v>
      </c>
      <c r="E10" s="25"/>
      <c r="F10" s="25"/>
      <c r="G10" s="89"/>
      <c r="H10" s="89">
        <v>10</v>
      </c>
      <c r="I10" s="99">
        <v>4.5</v>
      </c>
      <c r="J10" s="101">
        <f t="shared" si="0"/>
        <v>45</v>
      </c>
      <c r="K10" s="101">
        <f t="shared" si="1"/>
        <v>54</v>
      </c>
    </row>
    <row r="11" spans="1:11" ht="28.5" customHeight="1">
      <c r="A11" s="22">
        <v>4</v>
      </c>
      <c r="B11" s="23" t="s">
        <v>56</v>
      </c>
      <c r="C11" s="26" t="s">
        <v>483</v>
      </c>
      <c r="D11" s="24">
        <v>10</v>
      </c>
      <c r="E11" s="25"/>
      <c r="F11" s="25"/>
      <c r="G11" s="89"/>
      <c r="H11" s="89">
        <v>10</v>
      </c>
      <c r="I11" s="99">
        <v>4.5</v>
      </c>
      <c r="J11" s="101">
        <f t="shared" si="0"/>
        <v>45</v>
      </c>
      <c r="K11" s="101">
        <f t="shared" si="1"/>
        <v>54</v>
      </c>
    </row>
    <row r="12" spans="1:11" ht="90">
      <c r="A12" s="22">
        <v>5</v>
      </c>
      <c r="B12" s="23" t="s">
        <v>58</v>
      </c>
      <c r="C12" s="26" t="s">
        <v>484</v>
      </c>
      <c r="D12" s="24">
        <v>10</v>
      </c>
      <c r="E12" s="25"/>
      <c r="F12" s="25"/>
      <c r="G12" s="89"/>
      <c r="H12" s="89">
        <v>10</v>
      </c>
      <c r="I12" s="99">
        <v>4.5</v>
      </c>
      <c r="J12" s="101">
        <f t="shared" si="0"/>
        <v>45</v>
      </c>
      <c r="K12" s="101">
        <f t="shared" si="1"/>
        <v>54</v>
      </c>
    </row>
    <row r="13" spans="1:11" ht="45">
      <c r="A13" s="22">
        <v>6</v>
      </c>
      <c r="B13" s="23" t="s">
        <v>59</v>
      </c>
      <c r="C13" s="26" t="s">
        <v>485</v>
      </c>
      <c r="D13" s="24">
        <v>10</v>
      </c>
      <c r="E13" s="25"/>
      <c r="F13" s="25"/>
      <c r="G13" s="89"/>
      <c r="H13" s="89">
        <v>10</v>
      </c>
      <c r="I13" s="99">
        <v>4.5</v>
      </c>
      <c r="J13" s="101">
        <f t="shared" si="0"/>
        <v>45</v>
      </c>
      <c r="K13" s="101">
        <f t="shared" si="1"/>
        <v>54</v>
      </c>
    </row>
    <row r="14" spans="1:11" ht="60">
      <c r="A14" s="22">
        <v>7</v>
      </c>
      <c r="B14" s="23" t="s">
        <v>60</v>
      </c>
      <c r="C14" s="26" t="s">
        <v>486</v>
      </c>
      <c r="D14" s="24">
        <v>10</v>
      </c>
      <c r="E14" s="25"/>
      <c r="F14" s="25"/>
      <c r="G14" s="89"/>
      <c r="H14" s="89">
        <v>10</v>
      </c>
      <c r="I14" s="99">
        <v>4.5</v>
      </c>
      <c r="J14" s="101">
        <f t="shared" si="0"/>
        <v>45</v>
      </c>
      <c r="K14" s="101">
        <f t="shared" si="1"/>
        <v>54</v>
      </c>
    </row>
    <row r="15" spans="1:11" ht="30">
      <c r="A15" s="22">
        <v>8</v>
      </c>
      <c r="B15" s="23" t="s">
        <v>487</v>
      </c>
      <c r="C15" s="26" t="s">
        <v>488</v>
      </c>
      <c r="D15" s="24">
        <v>10</v>
      </c>
      <c r="E15" s="25"/>
      <c r="F15" s="25"/>
      <c r="G15" s="89"/>
      <c r="H15" s="89">
        <v>10</v>
      </c>
      <c r="I15" s="99">
        <v>4.5</v>
      </c>
      <c r="J15" s="101">
        <f t="shared" si="0"/>
        <v>45</v>
      </c>
      <c r="K15" s="101">
        <f t="shared" si="1"/>
        <v>54</v>
      </c>
    </row>
    <row r="16" spans="1:11" ht="15">
      <c r="A16" s="22">
        <v>9</v>
      </c>
      <c r="B16" s="23" t="s">
        <v>62</v>
      </c>
      <c r="C16" s="26" t="s">
        <v>63</v>
      </c>
      <c r="D16" s="24">
        <v>10</v>
      </c>
      <c r="E16" s="25"/>
      <c r="F16" s="25"/>
      <c r="G16" s="89"/>
      <c r="H16" s="89">
        <v>10</v>
      </c>
      <c r="I16" s="99">
        <v>4.5</v>
      </c>
      <c r="J16" s="101">
        <f t="shared" si="0"/>
        <v>45</v>
      </c>
      <c r="K16" s="101">
        <f t="shared" si="1"/>
        <v>54</v>
      </c>
    </row>
    <row r="17" spans="1:11" ht="30">
      <c r="A17" s="22">
        <v>10</v>
      </c>
      <c r="B17" s="23" t="s">
        <v>64</v>
      </c>
      <c r="C17" s="26" t="s">
        <v>488</v>
      </c>
      <c r="D17" s="24">
        <v>10</v>
      </c>
      <c r="E17" s="25"/>
      <c r="F17" s="25"/>
      <c r="G17" s="89"/>
      <c r="H17" s="89">
        <v>10</v>
      </c>
      <c r="I17" s="99">
        <v>4.5</v>
      </c>
      <c r="J17" s="101">
        <f t="shared" si="0"/>
        <v>45</v>
      </c>
      <c r="K17" s="101">
        <f t="shared" si="1"/>
        <v>54</v>
      </c>
    </row>
    <row r="18" spans="1:11" ht="15">
      <c r="A18" s="22">
        <v>11</v>
      </c>
      <c r="B18" s="23" t="s">
        <v>65</v>
      </c>
      <c r="C18" s="26" t="s">
        <v>61</v>
      </c>
      <c r="D18" s="24">
        <v>10</v>
      </c>
      <c r="E18" s="25"/>
      <c r="F18" s="25"/>
      <c r="G18" s="89"/>
      <c r="H18" s="89">
        <v>10</v>
      </c>
      <c r="I18" s="99">
        <v>4.5</v>
      </c>
      <c r="J18" s="101">
        <f t="shared" si="0"/>
        <v>45</v>
      </c>
      <c r="K18" s="101">
        <f t="shared" si="1"/>
        <v>54</v>
      </c>
    </row>
    <row r="19" spans="1:11" ht="45" customHeight="1">
      <c r="A19" s="22">
        <v>12</v>
      </c>
      <c r="B19" s="23" t="s">
        <v>66</v>
      </c>
      <c r="C19" s="26" t="s">
        <v>536</v>
      </c>
      <c r="D19" s="24">
        <v>10</v>
      </c>
      <c r="E19" s="25"/>
      <c r="F19" s="25"/>
      <c r="G19" s="89"/>
      <c r="H19" s="89">
        <v>10</v>
      </c>
      <c r="I19" s="99">
        <v>4.5</v>
      </c>
      <c r="J19" s="101">
        <f t="shared" si="0"/>
        <v>45</v>
      </c>
      <c r="K19" s="101">
        <f t="shared" si="1"/>
        <v>54</v>
      </c>
    </row>
    <row r="20" spans="1:11" ht="24" customHeight="1">
      <c r="A20" s="22">
        <v>13</v>
      </c>
      <c r="B20" s="23" t="s">
        <v>544</v>
      </c>
      <c r="C20" s="26" t="s">
        <v>61</v>
      </c>
      <c r="D20" s="24">
        <v>10</v>
      </c>
      <c r="E20" s="25"/>
      <c r="F20" s="25"/>
      <c r="G20" s="89"/>
      <c r="H20" s="89">
        <v>10</v>
      </c>
      <c r="I20" s="99">
        <v>4.5</v>
      </c>
      <c r="J20" s="101">
        <f t="shared" si="0"/>
        <v>45</v>
      </c>
      <c r="K20" s="101">
        <f t="shared" si="1"/>
        <v>54</v>
      </c>
    </row>
    <row r="21" spans="1:11" ht="24" customHeight="1">
      <c r="A21" s="22">
        <v>14</v>
      </c>
      <c r="B21" s="23" t="s">
        <v>67</v>
      </c>
      <c r="C21" s="26" t="s">
        <v>68</v>
      </c>
      <c r="D21" s="24">
        <v>10</v>
      </c>
      <c r="E21" s="25"/>
      <c r="F21" s="25"/>
      <c r="G21" s="89"/>
      <c r="H21" s="89">
        <v>10</v>
      </c>
      <c r="I21" s="99">
        <v>4.5</v>
      </c>
      <c r="J21" s="101">
        <f t="shared" si="0"/>
        <v>45</v>
      </c>
      <c r="K21" s="101">
        <f t="shared" si="1"/>
        <v>54</v>
      </c>
    </row>
    <row r="22" spans="1:11" ht="111.75" customHeight="1">
      <c r="A22" s="22">
        <v>15</v>
      </c>
      <c r="B22" s="40" t="s">
        <v>69</v>
      </c>
      <c r="C22" s="26" t="s">
        <v>489</v>
      </c>
      <c r="D22" s="24">
        <v>10</v>
      </c>
      <c r="E22" s="25"/>
      <c r="F22" s="25"/>
      <c r="G22" s="89"/>
      <c r="H22" s="89">
        <v>10</v>
      </c>
      <c r="I22" s="99">
        <v>4.5</v>
      </c>
      <c r="J22" s="101">
        <f t="shared" si="0"/>
        <v>45</v>
      </c>
      <c r="K22" s="101">
        <f t="shared" si="1"/>
        <v>54</v>
      </c>
    </row>
    <row r="23" spans="1:11" ht="48" customHeight="1">
      <c r="A23" s="22">
        <v>16</v>
      </c>
      <c r="B23" s="23" t="s">
        <v>70</v>
      </c>
      <c r="C23" s="27" t="s">
        <v>490</v>
      </c>
      <c r="D23" s="24">
        <v>10</v>
      </c>
      <c r="E23" s="25"/>
      <c r="F23" s="25"/>
      <c r="G23" s="89"/>
      <c r="H23" s="89">
        <v>10</v>
      </c>
      <c r="I23" s="99">
        <v>4.5</v>
      </c>
      <c r="J23" s="101">
        <f t="shared" si="0"/>
        <v>45</v>
      </c>
      <c r="K23" s="101">
        <f t="shared" si="1"/>
        <v>54</v>
      </c>
    </row>
    <row r="24" spans="1:11" s="28" customFormat="1" ht="75">
      <c r="A24" s="22">
        <v>17</v>
      </c>
      <c r="B24" s="26" t="s">
        <v>71</v>
      </c>
      <c r="C24" s="26" t="s">
        <v>491</v>
      </c>
      <c r="D24" s="14" t="s">
        <v>48</v>
      </c>
      <c r="E24" s="16" t="s">
        <v>48</v>
      </c>
      <c r="F24" s="16" t="s">
        <v>48</v>
      </c>
      <c r="G24" s="88" t="s">
        <v>48</v>
      </c>
      <c r="H24" s="89">
        <v>10</v>
      </c>
      <c r="I24" s="99">
        <v>4.5</v>
      </c>
      <c r="J24" s="101">
        <f t="shared" si="0"/>
        <v>45</v>
      </c>
      <c r="K24" s="101">
        <f t="shared" si="1"/>
        <v>54</v>
      </c>
    </row>
    <row r="25" spans="1:11" ht="57.75" customHeight="1">
      <c r="A25" s="22">
        <v>18</v>
      </c>
      <c r="B25" s="23" t="s">
        <v>72</v>
      </c>
      <c r="C25" s="26" t="s">
        <v>545</v>
      </c>
      <c r="D25" s="24">
        <v>20</v>
      </c>
      <c r="E25" s="25"/>
      <c r="F25" s="25"/>
      <c r="G25" s="89"/>
      <c r="H25" s="89">
        <v>10</v>
      </c>
      <c r="I25" s="99">
        <v>4.5</v>
      </c>
      <c r="J25" s="101">
        <f t="shared" si="0"/>
        <v>45</v>
      </c>
      <c r="K25" s="101">
        <f t="shared" si="1"/>
        <v>54</v>
      </c>
    </row>
    <row r="26" spans="1:11" ht="75">
      <c r="A26" s="22">
        <v>19</v>
      </c>
      <c r="B26" s="23" t="s">
        <v>546</v>
      </c>
      <c r="C26" s="26" t="s">
        <v>492</v>
      </c>
      <c r="D26" s="24">
        <v>20</v>
      </c>
      <c r="E26" s="25"/>
      <c r="F26" s="25"/>
      <c r="G26" s="89"/>
      <c r="H26" s="89">
        <v>10</v>
      </c>
      <c r="I26" s="99">
        <v>4.5</v>
      </c>
      <c r="J26" s="101">
        <f t="shared" si="0"/>
        <v>45</v>
      </c>
      <c r="K26" s="101">
        <f t="shared" si="1"/>
        <v>54</v>
      </c>
    </row>
    <row r="27" spans="1:11" ht="15">
      <c r="A27" s="22">
        <v>20</v>
      </c>
      <c r="B27" s="23" t="s">
        <v>493</v>
      </c>
      <c r="C27" s="26" t="s">
        <v>494</v>
      </c>
      <c r="D27" s="24">
        <v>20</v>
      </c>
      <c r="E27" s="25"/>
      <c r="F27" s="25"/>
      <c r="G27" s="89"/>
      <c r="H27" s="89">
        <v>10</v>
      </c>
      <c r="I27" s="99">
        <v>4.5</v>
      </c>
      <c r="J27" s="101">
        <f t="shared" si="0"/>
        <v>45</v>
      </c>
      <c r="K27" s="101">
        <f t="shared" si="1"/>
        <v>54</v>
      </c>
    </row>
    <row r="28" spans="1:11" ht="15">
      <c r="A28" s="22"/>
      <c r="B28" s="12" t="s">
        <v>537</v>
      </c>
      <c r="C28" s="26"/>
      <c r="D28" s="24">
        <v>20</v>
      </c>
      <c r="E28" s="25"/>
      <c r="F28" s="25"/>
      <c r="G28" s="89"/>
      <c r="H28" s="94" t="s">
        <v>48</v>
      </c>
      <c r="I28" s="79" t="s">
        <v>48</v>
      </c>
      <c r="J28" s="79" t="s">
        <v>48</v>
      </c>
      <c r="K28" s="79" t="s">
        <v>48</v>
      </c>
    </row>
    <row r="29" spans="1:11" ht="15">
      <c r="A29" s="22"/>
      <c r="B29" s="12" t="s">
        <v>495</v>
      </c>
      <c r="C29" s="26"/>
      <c r="D29" s="24">
        <v>20</v>
      </c>
      <c r="E29" s="25"/>
      <c r="F29" s="25"/>
      <c r="G29" s="89"/>
      <c r="H29" s="94" t="s">
        <v>48</v>
      </c>
      <c r="I29" s="79" t="s">
        <v>48</v>
      </c>
      <c r="J29" s="79" t="s">
        <v>48</v>
      </c>
      <c r="K29" s="79" t="s">
        <v>48</v>
      </c>
    </row>
    <row r="30" spans="1:11" ht="30">
      <c r="A30" s="22">
        <v>1</v>
      </c>
      <c r="B30" s="23" t="s">
        <v>73</v>
      </c>
      <c r="C30" s="26" t="s">
        <v>55</v>
      </c>
      <c r="D30" s="24">
        <v>20</v>
      </c>
      <c r="E30" s="25"/>
      <c r="F30" s="25"/>
      <c r="G30" s="89"/>
      <c r="H30" s="89">
        <v>20</v>
      </c>
      <c r="I30" s="99">
        <v>4.5</v>
      </c>
      <c r="J30" s="101">
        <f>H30*I30</f>
        <v>90</v>
      </c>
      <c r="K30" s="101">
        <f>J30*120%</f>
        <v>108</v>
      </c>
    </row>
    <row r="31" spans="1:11" ht="15">
      <c r="A31" s="22">
        <v>2</v>
      </c>
      <c r="B31" s="23" t="s">
        <v>74</v>
      </c>
      <c r="C31" s="26" t="s">
        <v>55</v>
      </c>
      <c r="D31" s="24">
        <v>20</v>
      </c>
      <c r="E31" s="25"/>
      <c r="F31" s="25"/>
      <c r="G31" s="89"/>
      <c r="H31" s="89">
        <v>20</v>
      </c>
      <c r="I31" s="99">
        <v>4.5</v>
      </c>
      <c r="J31" s="101">
        <f aca="true" t="shared" si="2" ref="J31:J46">H31*I31</f>
        <v>90</v>
      </c>
      <c r="K31" s="101">
        <f aca="true" t="shared" si="3" ref="K31:K46">J31*120%</f>
        <v>108</v>
      </c>
    </row>
    <row r="32" spans="1:11" ht="30">
      <c r="A32" s="22">
        <v>3</v>
      </c>
      <c r="B32" s="23" t="s">
        <v>75</v>
      </c>
      <c r="C32" s="26" t="s">
        <v>55</v>
      </c>
      <c r="D32" s="24">
        <v>20</v>
      </c>
      <c r="E32" s="25"/>
      <c r="F32" s="25"/>
      <c r="G32" s="89"/>
      <c r="H32" s="89">
        <v>20</v>
      </c>
      <c r="I32" s="99">
        <v>4.5</v>
      </c>
      <c r="J32" s="101">
        <f t="shared" si="2"/>
        <v>90</v>
      </c>
      <c r="K32" s="101">
        <f t="shared" si="3"/>
        <v>108</v>
      </c>
    </row>
    <row r="33" spans="1:11" ht="47.25" customHeight="1">
      <c r="A33" s="22">
        <v>4</v>
      </c>
      <c r="B33" s="23" t="s">
        <v>76</v>
      </c>
      <c r="C33" s="26" t="s">
        <v>77</v>
      </c>
      <c r="D33" s="24">
        <v>20</v>
      </c>
      <c r="E33" s="25"/>
      <c r="F33" s="25"/>
      <c r="G33" s="89"/>
      <c r="H33" s="89">
        <v>20</v>
      </c>
      <c r="I33" s="99">
        <v>4.5</v>
      </c>
      <c r="J33" s="101">
        <f t="shared" si="2"/>
        <v>90</v>
      </c>
      <c r="K33" s="101">
        <f t="shared" si="3"/>
        <v>108</v>
      </c>
    </row>
    <row r="34" spans="1:11" ht="46.5" customHeight="1">
      <c r="A34" s="22">
        <v>5</v>
      </c>
      <c r="B34" s="23" t="s">
        <v>496</v>
      </c>
      <c r="C34" s="26" t="s">
        <v>77</v>
      </c>
      <c r="D34" s="24">
        <v>20</v>
      </c>
      <c r="E34" s="25"/>
      <c r="F34" s="25"/>
      <c r="G34" s="89"/>
      <c r="H34" s="89">
        <v>20</v>
      </c>
      <c r="I34" s="99">
        <v>4.5</v>
      </c>
      <c r="J34" s="101">
        <f t="shared" si="2"/>
        <v>90</v>
      </c>
      <c r="K34" s="101">
        <f t="shared" si="3"/>
        <v>108</v>
      </c>
    </row>
    <row r="35" spans="1:11" ht="15">
      <c r="A35" s="29">
        <v>6</v>
      </c>
      <c r="B35" s="30" t="s">
        <v>78</v>
      </c>
      <c r="C35" s="27" t="s">
        <v>77</v>
      </c>
      <c r="D35" s="24">
        <v>20</v>
      </c>
      <c r="E35" s="25"/>
      <c r="F35" s="25"/>
      <c r="G35" s="89"/>
      <c r="H35" s="89">
        <v>20</v>
      </c>
      <c r="I35" s="99">
        <v>4.5</v>
      </c>
      <c r="J35" s="101">
        <f t="shared" si="2"/>
        <v>90</v>
      </c>
      <c r="K35" s="101">
        <f t="shared" si="3"/>
        <v>108</v>
      </c>
    </row>
    <row r="36" spans="1:11" ht="45.75" customHeight="1">
      <c r="A36" s="29">
        <v>7</v>
      </c>
      <c r="B36" s="30" t="s">
        <v>79</v>
      </c>
      <c r="C36" s="27" t="s">
        <v>497</v>
      </c>
      <c r="D36" s="24">
        <v>20</v>
      </c>
      <c r="E36" s="25"/>
      <c r="F36" s="25"/>
      <c r="G36" s="89"/>
      <c r="H36" s="89">
        <v>20</v>
      </c>
      <c r="I36" s="99">
        <v>4.5</v>
      </c>
      <c r="J36" s="101">
        <f t="shared" si="2"/>
        <v>90</v>
      </c>
      <c r="K36" s="101">
        <f t="shared" si="3"/>
        <v>108</v>
      </c>
    </row>
    <row r="37" spans="1:11" ht="30">
      <c r="A37" s="22">
        <v>8</v>
      </c>
      <c r="B37" s="26" t="s">
        <v>80</v>
      </c>
      <c r="C37" s="26" t="s">
        <v>498</v>
      </c>
      <c r="D37" s="14" t="s">
        <v>48</v>
      </c>
      <c r="E37" s="16" t="s">
        <v>48</v>
      </c>
      <c r="F37" s="16" t="s">
        <v>48</v>
      </c>
      <c r="G37" s="88" t="s">
        <v>48</v>
      </c>
      <c r="H37" s="89">
        <v>20</v>
      </c>
      <c r="I37" s="99">
        <v>4.5</v>
      </c>
      <c r="J37" s="101">
        <f t="shared" si="2"/>
        <v>90</v>
      </c>
      <c r="K37" s="101">
        <f t="shared" si="3"/>
        <v>108</v>
      </c>
    </row>
    <row r="38" spans="1:11" ht="15">
      <c r="A38" s="29">
        <v>9</v>
      </c>
      <c r="B38" s="30" t="s">
        <v>81</v>
      </c>
      <c r="C38" s="27" t="s">
        <v>499</v>
      </c>
      <c r="D38" s="31">
        <v>40</v>
      </c>
      <c r="E38" s="25"/>
      <c r="F38" s="25"/>
      <c r="G38" s="89"/>
      <c r="H38" s="89">
        <v>20</v>
      </c>
      <c r="I38" s="99">
        <v>4.5</v>
      </c>
      <c r="J38" s="101">
        <f t="shared" si="2"/>
        <v>90</v>
      </c>
      <c r="K38" s="101">
        <f t="shared" si="3"/>
        <v>108</v>
      </c>
    </row>
    <row r="39" spans="1:11" ht="15">
      <c r="A39" s="29">
        <v>10</v>
      </c>
      <c r="B39" s="30" t="s">
        <v>82</v>
      </c>
      <c r="C39" s="27" t="s">
        <v>83</v>
      </c>
      <c r="D39" s="31">
        <v>40</v>
      </c>
      <c r="E39" s="25"/>
      <c r="F39" s="25"/>
      <c r="G39" s="89"/>
      <c r="H39" s="89">
        <v>20</v>
      </c>
      <c r="I39" s="99">
        <v>4.5</v>
      </c>
      <c r="J39" s="101">
        <f t="shared" si="2"/>
        <v>90</v>
      </c>
      <c r="K39" s="101">
        <f t="shared" si="3"/>
        <v>108</v>
      </c>
    </row>
    <row r="40" spans="1:11" ht="30">
      <c r="A40" s="29">
        <v>11</v>
      </c>
      <c r="B40" s="30" t="s">
        <v>84</v>
      </c>
      <c r="C40" s="27" t="s">
        <v>85</v>
      </c>
      <c r="D40" s="31">
        <v>40</v>
      </c>
      <c r="E40" s="25"/>
      <c r="F40" s="25"/>
      <c r="G40" s="89"/>
      <c r="H40" s="89">
        <v>20</v>
      </c>
      <c r="I40" s="99">
        <v>4.5</v>
      </c>
      <c r="J40" s="101">
        <f t="shared" si="2"/>
        <v>90</v>
      </c>
      <c r="K40" s="101">
        <f t="shared" si="3"/>
        <v>108</v>
      </c>
    </row>
    <row r="41" spans="1:11" ht="45">
      <c r="A41" s="29">
        <v>12</v>
      </c>
      <c r="B41" s="30" t="s">
        <v>86</v>
      </c>
      <c r="C41" s="27" t="s">
        <v>500</v>
      </c>
      <c r="D41" s="31">
        <v>40</v>
      </c>
      <c r="E41" s="25"/>
      <c r="F41" s="25"/>
      <c r="G41" s="89"/>
      <c r="H41" s="89">
        <v>20</v>
      </c>
      <c r="I41" s="99">
        <v>4.5</v>
      </c>
      <c r="J41" s="101">
        <f t="shared" si="2"/>
        <v>90</v>
      </c>
      <c r="K41" s="101">
        <f t="shared" si="3"/>
        <v>108</v>
      </c>
    </row>
    <row r="42" spans="1:11" ht="30">
      <c r="A42" s="29">
        <v>13</v>
      </c>
      <c r="B42" s="30" t="s">
        <v>87</v>
      </c>
      <c r="C42" s="27" t="s">
        <v>88</v>
      </c>
      <c r="D42" s="31">
        <v>40</v>
      </c>
      <c r="E42" s="25"/>
      <c r="F42" s="25"/>
      <c r="G42" s="89"/>
      <c r="H42" s="89">
        <v>20</v>
      </c>
      <c r="I42" s="99">
        <v>4.5</v>
      </c>
      <c r="J42" s="101">
        <f t="shared" si="2"/>
        <v>90</v>
      </c>
      <c r="K42" s="101">
        <f t="shared" si="3"/>
        <v>108</v>
      </c>
    </row>
    <row r="43" spans="1:11" ht="35.25" customHeight="1">
      <c r="A43" s="29">
        <v>14</v>
      </c>
      <c r="B43" s="30" t="s">
        <v>89</v>
      </c>
      <c r="C43" s="27" t="s">
        <v>83</v>
      </c>
      <c r="D43" s="31">
        <v>40</v>
      </c>
      <c r="E43" s="25"/>
      <c r="F43" s="25"/>
      <c r="G43" s="89"/>
      <c r="H43" s="89">
        <v>20</v>
      </c>
      <c r="I43" s="99">
        <v>4.5</v>
      </c>
      <c r="J43" s="101">
        <f t="shared" si="2"/>
        <v>90</v>
      </c>
      <c r="K43" s="101">
        <f t="shared" si="3"/>
        <v>108</v>
      </c>
    </row>
    <row r="44" spans="1:11" ht="21" customHeight="1">
      <c r="A44" s="29">
        <v>15</v>
      </c>
      <c r="B44" s="30" t="s">
        <v>538</v>
      </c>
      <c r="C44" s="27" t="s">
        <v>501</v>
      </c>
      <c r="D44" s="31">
        <v>100</v>
      </c>
      <c r="E44" s="25"/>
      <c r="F44" s="25"/>
      <c r="G44" s="89"/>
      <c r="H44" s="89">
        <v>20</v>
      </c>
      <c r="I44" s="99">
        <v>4.5</v>
      </c>
      <c r="J44" s="101">
        <f t="shared" si="2"/>
        <v>90</v>
      </c>
      <c r="K44" s="101">
        <f t="shared" si="3"/>
        <v>108</v>
      </c>
    </row>
    <row r="45" spans="1:11" ht="24" customHeight="1">
      <c r="A45" s="29">
        <v>16</v>
      </c>
      <c r="B45" s="30" t="s">
        <v>502</v>
      </c>
      <c r="C45" s="27" t="s">
        <v>55</v>
      </c>
      <c r="D45" s="31">
        <v>100</v>
      </c>
      <c r="E45" s="25"/>
      <c r="F45" s="25"/>
      <c r="G45" s="89"/>
      <c r="H45" s="89">
        <v>20</v>
      </c>
      <c r="I45" s="99">
        <v>4.5</v>
      </c>
      <c r="J45" s="101">
        <f t="shared" si="2"/>
        <v>90</v>
      </c>
      <c r="K45" s="101">
        <f t="shared" si="3"/>
        <v>108</v>
      </c>
    </row>
    <row r="46" spans="1:11" ht="30">
      <c r="A46" s="29">
        <v>17</v>
      </c>
      <c r="B46" s="27" t="s">
        <v>503</v>
      </c>
      <c r="C46" s="26" t="s">
        <v>504</v>
      </c>
      <c r="D46" s="14" t="s">
        <v>48</v>
      </c>
      <c r="E46" s="16" t="s">
        <v>48</v>
      </c>
      <c r="F46" s="16" t="s">
        <v>48</v>
      </c>
      <c r="G46" s="88" t="s">
        <v>48</v>
      </c>
      <c r="H46" s="89">
        <v>20</v>
      </c>
      <c r="I46" s="99">
        <v>4.5</v>
      </c>
      <c r="J46" s="101">
        <f t="shared" si="2"/>
        <v>90</v>
      </c>
      <c r="K46" s="101">
        <f t="shared" si="3"/>
        <v>108</v>
      </c>
    </row>
    <row r="47" spans="1:11" ht="15">
      <c r="A47" s="22"/>
      <c r="B47" s="12" t="s">
        <v>539</v>
      </c>
      <c r="C47" s="26"/>
      <c r="D47" s="24">
        <v>15</v>
      </c>
      <c r="E47" s="25"/>
      <c r="F47" s="25"/>
      <c r="G47" s="89"/>
      <c r="H47" s="94" t="s">
        <v>48</v>
      </c>
      <c r="I47" s="79" t="s">
        <v>48</v>
      </c>
      <c r="J47" s="79" t="s">
        <v>48</v>
      </c>
      <c r="K47" s="79" t="s">
        <v>48</v>
      </c>
    </row>
    <row r="48" spans="1:11" ht="15">
      <c r="A48" s="22"/>
      <c r="B48" s="12" t="s">
        <v>505</v>
      </c>
      <c r="C48" s="26"/>
      <c r="D48" s="24">
        <v>15</v>
      </c>
      <c r="E48" s="25"/>
      <c r="F48" s="25"/>
      <c r="G48" s="89"/>
      <c r="H48" s="94" t="s">
        <v>48</v>
      </c>
      <c r="I48" s="79" t="s">
        <v>48</v>
      </c>
      <c r="J48" s="79" t="s">
        <v>48</v>
      </c>
      <c r="K48" s="79" t="s">
        <v>48</v>
      </c>
    </row>
    <row r="49" spans="1:11" ht="30">
      <c r="A49" s="22">
        <v>1</v>
      </c>
      <c r="B49" s="23" t="s">
        <v>540</v>
      </c>
      <c r="C49" s="26" t="s">
        <v>506</v>
      </c>
      <c r="D49" s="24">
        <v>15</v>
      </c>
      <c r="E49" s="25"/>
      <c r="F49" s="25"/>
      <c r="G49" s="89"/>
      <c r="H49" s="89">
        <v>40</v>
      </c>
      <c r="I49" s="100">
        <v>4.5</v>
      </c>
      <c r="J49" s="101">
        <f>H49*I49</f>
        <v>180</v>
      </c>
      <c r="K49" s="101">
        <f>J49*120%</f>
        <v>216</v>
      </c>
    </row>
    <row r="50" spans="1:11" ht="30">
      <c r="A50" s="22">
        <v>2</v>
      </c>
      <c r="B50" s="23" t="s">
        <v>90</v>
      </c>
      <c r="C50" s="26" t="s">
        <v>91</v>
      </c>
      <c r="D50" s="24">
        <v>15</v>
      </c>
      <c r="E50" s="25"/>
      <c r="F50" s="25"/>
      <c r="G50" s="89"/>
      <c r="H50" s="89">
        <v>40</v>
      </c>
      <c r="I50" s="100">
        <v>4.5</v>
      </c>
      <c r="J50" s="101">
        <f aca="true" t="shared" si="4" ref="J50:J56">H50*I50</f>
        <v>180</v>
      </c>
      <c r="K50" s="101">
        <f aca="true" t="shared" si="5" ref="K50:K56">J50*120%</f>
        <v>216</v>
      </c>
    </row>
    <row r="51" spans="1:11" ht="30">
      <c r="A51" s="22">
        <v>3</v>
      </c>
      <c r="B51" s="23" t="s">
        <v>92</v>
      </c>
      <c r="C51" s="26" t="s">
        <v>83</v>
      </c>
      <c r="D51" s="24">
        <v>15</v>
      </c>
      <c r="E51" s="25"/>
      <c r="F51" s="25"/>
      <c r="G51" s="89"/>
      <c r="H51" s="89">
        <v>40</v>
      </c>
      <c r="I51" s="100">
        <v>4.5</v>
      </c>
      <c r="J51" s="101">
        <f t="shared" si="4"/>
        <v>180</v>
      </c>
      <c r="K51" s="101">
        <f t="shared" si="5"/>
        <v>216</v>
      </c>
    </row>
    <row r="52" spans="1:11" ht="30">
      <c r="A52" s="22">
        <v>4</v>
      </c>
      <c r="B52" s="23" t="s">
        <v>93</v>
      </c>
      <c r="C52" s="26" t="s">
        <v>83</v>
      </c>
      <c r="D52" s="24">
        <v>15</v>
      </c>
      <c r="E52" s="25"/>
      <c r="F52" s="25"/>
      <c r="G52" s="89"/>
      <c r="H52" s="89">
        <v>40</v>
      </c>
      <c r="I52" s="100">
        <v>4.5</v>
      </c>
      <c r="J52" s="101">
        <f t="shared" si="4"/>
        <v>180</v>
      </c>
      <c r="K52" s="101">
        <f t="shared" si="5"/>
        <v>216</v>
      </c>
    </row>
    <row r="53" spans="1:11" ht="15">
      <c r="A53" s="22">
        <v>5</v>
      </c>
      <c r="B53" s="23" t="s">
        <v>95</v>
      </c>
      <c r="C53" s="26" t="s">
        <v>483</v>
      </c>
      <c r="D53" s="24">
        <v>15</v>
      </c>
      <c r="E53" s="25"/>
      <c r="F53" s="25"/>
      <c r="G53" s="89"/>
      <c r="H53" s="89">
        <v>40</v>
      </c>
      <c r="I53" s="100">
        <v>4.5</v>
      </c>
      <c r="J53" s="101">
        <f t="shared" si="4"/>
        <v>180</v>
      </c>
      <c r="K53" s="101">
        <f t="shared" si="5"/>
        <v>216</v>
      </c>
    </row>
    <row r="54" spans="1:11" ht="49.5" customHeight="1">
      <c r="A54" s="22">
        <v>6</v>
      </c>
      <c r="B54" s="23" t="s">
        <v>96</v>
      </c>
      <c r="C54" s="26" t="s">
        <v>97</v>
      </c>
      <c r="D54" s="24">
        <v>15</v>
      </c>
      <c r="E54" s="25"/>
      <c r="F54" s="25"/>
      <c r="G54" s="89"/>
      <c r="H54" s="89">
        <v>40</v>
      </c>
      <c r="I54" s="100">
        <v>4.5</v>
      </c>
      <c r="J54" s="101">
        <f t="shared" si="4"/>
        <v>180</v>
      </c>
      <c r="K54" s="101">
        <f t="shared" si="5"/>
        <v>216</v>
      </c>
    </row>
    <row r="55" spans="1:11" ht="15">
      <c r="A55" s="22">
        <v>7</v>
      </c>
      <c r="B55" s="23" t="s">
        <v>507</v>
      </c>
      <c r="C55" s="26" t="s">
        <v>68</v>
      </c>
      <c r="D55" s="24">
        <v>15</v>
      </c>
      <c r="E55" s="25"/>
      <c r="F55" s="25"/>
      <c r="G55" s="89"/>
      <c r="H55" s="89">
        <v>40</v>
      </c>
      <c r="I55" s="100">
        <v>4.5</v>
      </c>
      <c r="J55" s="101">
        <f t="shared" si="4"/>
        <v>180</v>
      </c>
      <c r="K55" s="101">
        <f t="shared" si="5"/>
        <v>216</v>
      </c>
    </row>
    <row r="56" spans="1:11" ht="30">
      <c r="A56" s="22">
        <v>8</v>
      </c>
      <c r="B56" s="23" t="s">
        <v>508</v>
      </c>
      <c r="C56" s="26" t="s">
        <v>509</v>
      </c>
      <c r="D56" s="24">
        <v>15</v>
      </c>
      <c r="E56" s="25"/>
      <c r="F56" s="25"/>
      <c r="G56" s="89"/>
      <c r="H56" s="89">
        <v>40</v>
      </c>
      <c r="I56" s="100">
        <v>4.5</v>
      </c>
      <c r="J56" s="101">
        <f t="shared" si="4"/>
        <v>180</v>
      </c>
      <c r="K56" s="101">
        <f t="shared" si="5"/>
        <v>216</v>
      </c>
    </row>
    <row r="57" spans="1:11" ht="15">
      <c r="A57" s="22"/>
      <c r="B57" s="12" t="s">
        <v>541</v>
      </c>
      <c r="C57" s="26"/>
      <c r="D57" s="24">
        <v>15</v>
      </c>
      <c r="E57" s="25"/>
      <c r="F57" s="25"/>
      <c r="G57" s="89"/>
      <c r="H57" s="89">
        <v>40</v>
      </c>
      <c r="I57" s="79" t="s">
        <v>48</v>
      </c>
      <c r="J57" s="79" t="s">
        <v>48</v>
      </c>
      <c r="K57" s="79" t="s">
        <v>48</v>
      </c>
    </row>
    <row r="58" spans="1:11" ht="15">
      <c r="A58" s="22"/>
      <c r="B58" s="12" t="s">
        <v>510</v>
      </c>
      <c r="C58" s="26"/>
      <c r="D58" s="24">
        <v>15</v>
      </c>
      <c r="E58" s="25"/>
      <c r="F58" s="25"/>
      <c r="G58" s="89"/>
      <c r="H58" s="89">
        <v>40</v>
      </c>
      <c r="I58" s="79" t="s">
        <v>48</v>
      </c>
      <c r="J58" s="79" t="s">
        <v>48</v>
      </c>
      <c r="K58" s="79" t="s">
        <v>48</v>
      </c>
    </row>
    <row r="59" spans="1:11" ht="83.25" customHeight="1">
      <c r="A59" s="22">
        <v>1</v>
      </c>
      <c r="B59" s="23" t="s">
        <v>511</v>
      </c>
      <c r="C59" s="26" t="s">
        <v>512</v>
      </c>
      <c r="D59" s="24">
        <v>15</v>
      </c>
      <c r="E59" s="25"/>
      <c r="F59" s="25"/>
      <c r="G59" s="89"/>
      <c r="H59" s="89">
        <v>100</v>
      </c>
      <c r="I59" s="99">
        <v>4.5</v>
      </c>
      <c r="J59" s="101">
        <f>H59*I59</f>
        <v>450</v>
      </c>
      <c r="K59" s="101">
        <f>J59*120%</f>
        <v>540</v>
      </c>
    </row>
    <row r="60" spans="1:11" ht="60.75" customHeight="1">
      <c r="A60" s="22">
        <v>2</v>
      </c>
      <c r="B60" s="23" t="s">
        <v>513</v>
      </c>
      <c r="C60" s="27" t="s">
        <v>94</v>
      </c>
      <c r="D60" s="24">
        <v>15</v>
      </c>
      <c r="E60" s="25"/>
      <c r="F60" s="25"/>
      <c r="G60" s="89"/>
      <c r="H60" s="89">
        <v>100</v>
      </c>
      <c r="I60" s="99">
        <v>4.5</v>
      </c>
      <c r="J60" s="101">
        <f>H60*I60</f>
        <v>450</v>
      </c>
      <c r="K60" s="101">
        <f>J60*120%</f>
        <v>540</v>
      </c>
    </row>
    <row r="61" spans="1:11" ht="73.5" customHeight="1">
      <c r="A61" s="22">
        <v>3</v>
      </c>
      <c r="B61" s="23" t="s">
        <v>514</v>
      </c>
      <c r="C61" s="27" t="s">
        <v>515</v>
      </c>
      <c r="D61" s="24">
        <v>15</v>
      </c>
      <c r="E61" s="25"/>
      <c r="F61" s="25"/>
      <c r="G61" s="89"/>
      <c r="H61" s="89">
        <v>100</v>
      </c>
      <c r="I61" s="99">
        <v>4.5</v>
      </c>
      <c r="J61" s="101">
        <f>H61*I61</f>
        <v>450</v>
      </c>
      <c r="K61" s="101">
        <f>J61*120%</f>
        <v>540</v>
      </c>
    </row>
    <row r="62" spans="1:11" ht="15.75">
      <c r="A62" s="22"/>
      <c r="B62" s="12" t="s">
        <v>516</v>
      </c>
      <c r="C62" s="27"/>
      <c r="D62" s="24">
        <v>15</v>
      </c>
      <c r="E62" s="25"/>
      <c r="F62" s="25"/>
      <c r="G62" s="89"/>
      <c r="H62" s="72" t="s">
        <v>48</v>
      </c>
      <c r="I62" s="79" t="s">
        <v>48</v>
      </c>
      <c r="J62" s="79" t="s">
        <v>48</v>
      </c>
      <c r="K62" s="79" t="s">
        <v>48</v>
      </c>
    </row>
    <row r="63" spans="1:11" ht="29.25" customHeight="1">
      <c r="A63" s="22"/>
      <c r="B63" s="12" t="s">
        <v>517</v>
      </c>
      <c r="C63" s="27"/>
      <c r="D63" s="24">
        <v>15</v>
      </c>
      <c r="E63" s="25"/>
      <c r="F63" s="25"/>
      <c r="G63" s="89"/>
      <c r="H63" s="72" t="s">
        <v>48</v>
      </c>
      <c r="I63" s="79" t="s">
        <v>48</v>
      </c>
      <c r="J63" s="79" t="s">
        <v>48</v>
      </c>
      <c r="K63" s="79" t="s">
        <v>48</v>
      </c>
    </row>
    <row r="64" spans="1:11" ht="30">
      <c r="A64" s="22">
        <v>1</v>
      </c>
      <c r="B64" s="23" t="s">
        <v>98</v>
      </c>
      <c r="C64" s="27" t="s">
        <v>55</v>
      </c>
      <c r="D64" s="24">
        <v>15</v>
      </c>
      <c r="E64" s="25"/>
      <c r="F64" s="25"/>
      <c r="G64" s="89"/>
      <c r="H64" s="89">
        <v>15</v>
      </c>
      <c r="I64" s="99">
        <v>4.5</v>
      </c>
      <c r="J64" s="101">
        <f>H64*I64</f>
        <v>67.5</v>
      </c>
      <c r="K64" s="101">
        <f>J64*120%</f>
        <v>81</v>
      </c>
    </row>
    <row r="65" spans="1:11" ht="15">
      <c r="A65" s="22">
        <v>2</v>
      </c>
      <c r="B65" s="23" t="s">
        <v>99</v>
      </c>
      <c r="C65" s="27" t="s">
        <v>55</v>
      </c>
      <c r="D65" s="24">
        <v>15</v>
      </c>
      <c r="E65" s="25"/>
      <c r="F65" s="25"/>
      <c r="G65" s="89"/>
      <c r="H65" s="89">
        <v>15</v>
      </c>
      <c r="I65" s="99">
        <v>4.5</v>
      </c>
      <c r="J65" s="101">
        <f aca="true" t="shared" si="6" ref="J65:J98">H65*I65</f>
        <v>67.5</v>
      </c>
      <c r="K65" s="101">
        <f aca="true" t="shared" si="7" ref="K65:K98">J65*120%</f>
        <v>81</v>
      </c>
    </row>
    <row r="66" spans="1:11" ht="15">
      <c r="A66" s="22">
        <v>3</v>
      </c>
      <c r="B66" s="23" t="s">
        <v>100</v>
      </c>
      <c r="C66" s="27" t="s">
        <v>55</v>
      </c>
      <c r="D66" s="24">
        <v>15</v>
      </c>
      <c r="E66" s="25"/>
      <c r="F66" s="25"/>
      <c r="G66" s="89"/>
      <c r="H66" s="89">
        <v>15</v>
      </c>
      <c r="I66" s="99">
        <v>4.5</v>
      </c>
      <c r="J66" s="101">
        <f t="shared" si="6"/>
        <v>67.5</v>
      </c>
      <c r="K66" s="101">
        <f t="shared" si="7"/>
        <v>81</v>
      </c>
    </row>
    <row r="67" spans="1:11" ht="15">
      <c r="A67" s="22">
        <v>4</v>
      </c>
      <c r="B67" s="23" t="s">
        <v>101</v>
      </c>
      <c r="C67" s="27" t="s">
        <v>55</v>
      </c>
      <c r="D67" s="24">
        <v>15</v>
      </c>
      <c r="E67" s="25"/>
      <c r="F67" s="25"/>
      <c r="G67" s="89"/>
      <c r="H67" s="89">
        <v>15</v>
      </c>
      <c r="I67" s="99">
        <v>4.5</v>
      </c>
      <c r="J67" s="101">
        <f t="shared" si="6"/>
        <v>67.5</v>
      </c>
      <c r="K67" s="101">
        <f t="shared" si="7"/>
        <v>81</v>
      </c>
    </row>
    <row r="68" spans="1:11" ht="12.75" customHeight="1">
      <c r="A68" s="22">
        <v>5</v>
      </c>
      <c r="B68" s="23" t="s">
        <v>102</v>
      </c>
      <c r="C68" s="27" t="s">
        <v>55</v>
      </c>
      <c r="D68" s="24">
        <v>15</v>
      </c>
      <c r="E68" s="25"/>
      <c r="F68" s="25"/>
      <c r="G68" s="89"/>
      <c r="H68" s="89">
        <v>15</v>
      </c>
      <c r="I68" s="99">
        <v>4.5</v>
      </c>
      <c r="J68" s="101">
        <f t="shared" si="6"/>
        <v>67.5</v>
      </c>
      <c r="K68" s="101">
        <f t="shared" si="7"/>
        <v>81</v>
      </c>
    </row>
    <row r="69" spans="1:11" ht="18" customHeight="1">
      <c r="A69" s="22">
        <v>6</v>
      </c>
      <c r="B69" s="23" t="s">
        <v>518</v>
      </c>
      <c r="C69" s="27" t="s">
        <v>55</v>
      </c>
      <c r="D69" s="24">
        <v>15</v>
      </c>
      <c r="E69" s="25"/>
      <c r="F69" s="25"/>
      <c r="G69" s="89"/>
      <c r="H69" s="89">
        <v>15</v>
      </c>
      <c r="I69" s="99">
        <v>4.5</v>
      </c>
      <c r="J69" s="101">
        <f t="shared" si="6"/>
        <v>67.5</v>
      </c>
      <c r="K69" s="101">
        <f t="shared" si="7"/>
        <v>81</v>
      </c>
    </row>
    <row r="70" spans="1:11" ht="15">
      <c r="A70" s="22">
        <v>7</v>
      </c>
      <c r="B70" s="23" t="s">
        <v>103</v>
      </c>
      <c r="C70" s="27" t="s">
        <v>55</v>
      </c>
      <c r="D70" s="24">
        <v>15</v>
      </c>
      <c r="E70" s="25"/>
      <c r="F70" s="25"/>
      <c r="G70" s="89"/>
      <c r="H70" s="89">
        <v>15</v>
      </c>
      <c r="I70" s="99">
        <v>4.5</v>
      </c>
      <c r="J70" s="101">
        <f t="shared" si="6"/>
        <v>67.5</v>
      </c>
      <c r="K70" s="101">
        <f t="shared" si="7"/>
        <v>81</v>
      </c>
    </row>
    <row r="71" spans="1:11" ht="15">
      <c r="A71" s="22">
        <v>8</v>
      </c>
      <c r="B71" s="23" t="s">
        <v>104</v>
      </c>
      <c r="C71" s="27" t="s">
        <v>55</v>
      </c>
      <c r="D71" s="24">
        <v>15</v>
      </c>
      <c r="E71" s="25"/>
      <c r="F71" s="25"/>
      <c r="G71" s="89"/>
      <c r="H71" s="89">
        <v>15</v>
      </c>
      <c r="I71" s="99">
        <v>4.5</v>
      </c>
      <c r="J71" s="101">
        <f t="shared" si="6"/>
        <v>67.5</v>
      </c>
      <c r="K71" s="101">
        <f t="shared" si="7"/>
        <v>81</v>
      </c>
    </row>
    <row r="72" spans="1:11" ht="15">
      <c r="A72" s="22">
        <v>9</v>
      </c>
      <c r="B72" s="23" t="s">
        <v>105</v>
      </c>
      <c r="C72" s="27" t="s">
        <v>77</v>
      </c>
      <c r="D72" s="24">
        <v>15</v>
      </c>
      <c r="E72" s="25"/>
      <c r="F72" s="25"/>
      <c r="G72" s="89"/>
      <c r="H72" s="89">
        <v>15</v>
      </c>
      <c r="I72" s="99">
        <v>4.5</v>
      </c>
      <c r="J72" s="101">
        <f t="shared" si="6"/>
        <v>67.5</v>
      </c>
      <c r="K72" s="101">
        <f t="shared" si="7"/>
        <v>81</v>
      </c>
    </row>
    <row r="73" spans="1:11" s="33" customFormat="1" ht="30.75" customHeight="1">
      <c r="A73" s="83">
        <v>10</v>
      </c>
      <c r="B73" s="26" t="s">
        <v>519</v>
      </c>
      <c r="C73" s="26" t="s">
        <v>77</v>
      </c>
      <c r="D73" s="14" t="s">
        <v>48</v>
      </c>
      <c r="E73" s="16" t="s">
        <v>48</v>
      </c>
      <c r="F73" s="16" t="s">
        <v>48</v>
      </c>
      <c r="G73" s="88" t="s">
        <v>48</v>
      </c>
      <c r="H73" s="89">
        <v>15</v>
      </c>
      <c r="I73" s="99">
        <v>4.5</v>
      </c>
      <c r="J73" s="101">
        <f t="shared" si="6"/>
        <v>67.5</v>
      </c>
      <c r="K73" s="101">
        <f t="shared" si="7"/>
        <v>81</v>
      </c>
    </row>
    <row r="74" spans="1:11" ht="15">
      <c r="A74" s="22">
        <v>11</v>
      </c>
      <c r="B74" s="23" t="s">
        <v>106</v>
      </c>
      <c r="C74" s="26" t="s">
        <v>77</v>
      </c>
      <c r="D74" s="24">
        <v>25</v>
      </c>
      <c r="E74" s="25"/>
      <c r="F74" s="25"/>
      <c r="G74" s="89"/>
      <c r="H74" s="89">
        <v>15</v>
      </c>
      <c r="I74" s="99">
        <v>4.5</v>
      </c>
      <c r="J74" s="101">
        <f t="shared" si="6"/>
        <v>67.5</v>
      </c>
      <c r="K74" s="101">
        <f t="shared" si="7"/>
        <v>81</v>
      </c>
    </row>
    <row r="75" spans="1:11" ht="15">
      <c r="A75" s="22">
        <v>12</v>
      </c>
      <c r="B75" s="23" t="s">
        <v>107</v>
      </c>
      <c r="C75" s="26" t="s">
        <v>77</v>
      </c>
      <c r="D75" s="24">
        <v>25</v>
      </c>
      <c r="E75" s="25"/>
      <c r="F75" s="25"/>
      <c r="G75" s="89"/>
      <c r="H75" s="89">
        <v>15</v>
      </c>
      <c r="I75" s="99">
        <v>4.5</v>
      </c>
      <c r="J75" s="101">
        <f t="shared" si="6"/>
        <v>67.5</v>
      </c>
      <c r="K75" s="101">
        <f t="shared" si="7"/>
        <v>81</v>
      </c>
    </row>
    <row r="76" spans="1:11" ht="30">
      <c r="A76" s="22">
        <v>13</v>
      </c>
      <c r="B76" s="23" t="s">
        <v>108</v>
      </c>
      <c r="C76" s="26" t="s">
        <v>77</v>
      </c>
      <c r="D76" s="24">
        <v>25</v>
      </c>
      <c r="E76" s="25"/>
      <c r="F76" s="25"/>
      <c r="G76" s="89"/>
      <c r="H76" s="89">
        <v>15</v>
      </c>
      <c r="I76" s="99">
        <v>4.5</v>
      </c>
      <c r="J76" s="101">
        <f t="shared" si="6"/>
        <v>67.5</v>
      </c>
      <c r="K76" s="101">
        <f t="shared" si="7"/>
        <v>81</v>
      </c>
    </row>
    <row r="77" spans="1:11" ht="44.25" customHeight="1">
      <c r="A77" s="22">
        <v>14</v>
      </c>
      <c r="B77" s="23" t="s">
        <v>109</v>
      </c>
      <c r="C77" s="26" t="s">
        <v>520</v>
      </c>
      <c r="D77" s="24">
        <v>25</v>
      </c>
      <c r="E77" s="25"/>
      <c r="F77" s="25"/>
      <c r="G77" s="89"/>
      <c r="H77" s="89">
        <v>15</v>
      </c>
      <c r="I77" s="99">
        <v>4.5</v>
      </c>
      <c r="J77" s="101">
        <f t="shared" si="6"/>
        <v>67.5</v>
      </c>
      <c r="K77" s="101">
        <f t="shared" si="7"/>
        <v>81</v>
      </c>
    </row>
    <row r="78" spans="1:11" ht="15">
      <c r="A78" s="22">
        <v>15</v>
      </c>
      <c r="B78" s="23" t="s">
        <v>110</v>
      </c>
      <c r="C78" s="26" t="s">
        <v>57</v>
      </c>
      <c r="D78" s="24">
        <v>25</v>
      </c>
      <c r="E78" s="25"/>
      <c r="F78" s="25"/>
      <c r="G78" s="89"/>
      <c r="H78" s="89">
        <v>15</v>
      </c>
      <c r="I78" s="99">
        <v>4.5</v>
      </c>
      <c r="J78" s="101">
        <f t="shared" si="6"/>
        <v>67.5</v>
      </c>
      <c r="K78" s="101">
        <f t="shared" si="7"/>
        <v>81</v>
      </c>
    </row>
    <row r="79" spans="1:11" ht="15">
      <c r="A79" s="22">
        <v>16</v>
      </c>
      <c r="B79" s="23" t="s">
        <v>111</v>
      </c>
      <c r="C79" s="26" t="s">
        <v>68</v>
      </c>
      <c r="D79" s="24">
        <v>25</v>
      </c>
      <c r="E79" s="25"/>
      <c r="F79" s="25"/>
      <c r="G79" s="89"/>
      <c r="H79" s="89">
        <v>15</v>
      </c>
      <c r="I79" s="99">
        <v>4.5</v>
      </c>
      <c r="J79" s="101">
        <f t="shared" si="6"/>
        <v>67.5</v>
      </c>
      <c r="K79" s="101">
        <f t="shared" si="7"/>
        <v>81</v>
      </c>
    </row>
    <row r="80" spans="1:11" ht="15">
      <c r="A80" s="22">
        <v>17</v>
      </c>
      <c r="B80" s="23" t="s">
        <v>112</v>
      </c>
      <c r="C80" s="26" t="s">
        <v>68</v>
      </c>
      <c r="D80" s="24">
        <v>25</v>
      </c>
      <c r="E80" s="25"/>
      <c r="F80" s="25"/>
      <c r="G80" s="89"/>
      <c r="H80" s="89">
        <v>15</v>
      </c>
      <c r="I80" s="99">
        <v>4.5</v>
      </c>
      <c r="J80" s="101">
        <f t="shared" si="6"/>
        <v>67.5</v>
      </c>
      <c r="K80" s="101">
        <f t="shared" si="7"/>
        <v>81</v>
      </c>
    </row>
    <row r="81" spans="1:11" ht="75">
      <c r="A81" s="22">
        <v>18</v>
      </c>
      <c r="B81" s="23" t="s">
        <v>113</v>
      </c>
      <c r="C81" s="27" t="s">
        <v>521</v>
      </c>
      <c r="D81" s="24">
        <v>25</v>
      </c>
      <c r="E81" s="25"/>
      <c r="F81" s="25"/>
      <c r="G81" s="89"/>
      <c r="H81" s="89">
        <v>15</v>
      </c>
      <c r="I81" s="99">
        <v>4.5</v>
      </c>
      <c r="J81" s="101">
        <f t="shared" si="6"/>
        <v>67.5</v>
      </c>
      <c r="K81" s="101">
        <f t="shared" si="7"/>
        <v>81</v>
      </c>
    </row>
    <row r="82" spans="1:11" ht="72" customHeight="1">
      <c r="A82" s="22">
        <v>19</v>
      </c>
      <c r="B82" s="23" t="s">
        <v>522</v>
      </c>
      <c r="C82" s="26" t="s">
        <v>114</v>
      </c>
      <c r="D82" s="24">
        <v>25</v>
      </c>
      <c r="E82" s="25"/>
      <c r="F82" s="25"/>
      <c r="G82" s="89"/>
      <c r="H82" s="89">
        <v>15</v>
      </c>
      <c r="I82" s="99">
        <v>4.5</v>
      </c>
      <c r="J82" s="101">
        <f t="shared" si="6"/>
        <v>67.5</v>
      </c>
      <c r="K82" s="101">
        <f t="shared" si="7"/>
        <v>81</v>
      </c>
    </row>
    <row r="83" spans="1:11" ht="75">
      <c r="A83" s="22">
        <v>20</v>
      </c>
      <c r="B83" s="23" t="s">
        <v>115</v>
      </c>
      <c r="C83" s="26" t="s">
        <v>523</v>
      </c>
      <c r="D83" s="24">
        <v>25</v>
      </c>
      <c r="E83" s="25"/>
      <c r="F83" s="25"/>
      <c r="G83" s="89"/>
      <c r="H83" s="89">
        <v>15</v>
      </c>
      <c r="I83" s="99">
        <v>4.5</v>
      </c>
      <c r="J83" s="101">
        <f t="shared" si="6"/>
        <v>67.5</v>
      </c>
      <c r="K83" s="101">
        <f t="shared" si="7"/>
        <v>81</v>
      </c>
    </row>
    <row r="84" spans="1:11" ht="68.25" customHeight="1">
      <c r="A84" s="22">
        <v>21</v>
      </c>
      <c r="B84" s="23" t="s">
        <v>116</v>
      </c>
      <c r="C84" s="26" t="s">
        <v>524</v>
      </c>
      <c r="D84" s="24">
        <v>25</v>
      </c>
      <c r="E84" s="25"/>
      <c r="F84" s="25"/>
      <c r="G84" s="89"/>
      <c r="H84" s="89">
        <v>15</v>
      </c>
      <c r="I84" s="99">
        <v>4.5</v>
      </c>
      <c r="J84" s="101">
        <f t="shared" si="6"/>
        <v>67.5</v>
      </c>
      <c r="K84" s="101">
        <f t="shared" si="7"/>
        <v>81</v>
      </c>
    </row>
    <row r="85" spans="1:11" ht="70.5" customHeight="1">
      <c r="A85" s="22">
        <v>22</v>
      </c>
      <c r="B85" s="23" t="s">
        <v>117</v>
      </c>
      <c r="C85" s="26" t="s">
        <v>525</v>
      </c>
      <c r="D85" s="24">
        <v>25</v>
      </c>
      <c r="E85" s="25"/>
      <c r="F85" s="25"/>
      <c r="G85" s="89"/>
      <c r="H85" s="89">
        <v>15</v>
      </c>
      <c r="I85" s="99">
        <v>4.5</v>
      </c>
      <c r="J85" s="101">
        <f t="shared" si="6"/>
        <v>67.5</v>
      </c>
      <c r="K85" s="101">
        <f t="shared" si="7"/>
        <v>81</v>
      </c>
    </row>
    <row r="86" spans="1:11" ht="60">
      <c r="A86" s="22">
        <v>23</v>
      </c>
      <c r="B86" s="26" t="s">
        <v>118</v>
      </c>
      <c r="C86" s="26" t="s">
        <v>114</v>
      </c>
      <c r="D86" s="14" t="s">
        <v>48</v>
      </c>
      <c r="E86" s="16" t="s">
        <v>48</v>
      </c>
      <c r="F86" s="16" t="s">
        <v>48</v>
      </c>
      <c r="G86" s="88" t="s">
        <v>48</v>
      </c>
      <c r="H86" s="89">
        <v>15</v>
      </c>
      <c r="I86" s="99">
        <v>4.5</v>
      </c>
      <c r="J86" s="101">
        <f t="shared" si="6"/>
        <v>67.5</v>
      </c>
      <c r="K86" s="101">
        <f t="shared" si="7"/>
        <v>81</v>
      </c>
    </row>
    <row r="87" spans="1:11" ht="66" customHeight="1">
      <c r="A87" s="22">
        <v>24</v>
      </c>
      <c r="B87" s="23" t="s">
        <v>119</v>
      </c>
      <c r="C87" s="26" t="s">
        <v>524</v>
      </c>
      <c r="D87" s="24">
        <v>7</v>
      </c>
      <c r="E87" s="25"/>
      <c r="F87" s="25"/>
      <c r="G87" s="89"/>
      <c r="H87" s="89">
        <v>15</v>
      </c>
      <c r="I87" s="99">
        <v>4.5</v>
      </c>
      <c r="J87" s="101">
        <f t="shared" si="6"/>
        <v>67.5</v>
      </c>
      <c r="K87" s="101">
        <f t="shared" si="7"/>
        <v>81</v>
      </c>
    </row>
    <row r="88" spans="1:11" ht="35.25" customHeight="1">
      <c r="A88" s="22">
        <v>25</v>
      </c>
      <c r="B88" s="23" t="s">
        <v>120</v>
      </c>
      <c r="C88" s="26" t="s">
        <v>547</v>
      </c>
      <c r="D88" s="24">
        <v>7</v>
      </c>
      <c r="E88" s="25"/>
      <c r="F88" s="25"/>
      <c r="G88" s="89"/>
      <c r="H88" s="89">
        <v>15</v>
      </c>
      <c r="I88" s="99">
        <v>4.5</v>
      </c>
      <c r="J88" s="101">
        <f t="shared" si="6"/>
        <v>67.5</v>
      </c>
      <c r="K88" s="101">
        <f t="shared" si="7"/>
        <v>81</v>
      </c>
    </row>
    <row r="89" spans="1:11" ht="60">
      <c r="A89" s="22">
        <v>26</v>
      </c>
      <c r="B89" s="82" t="s">
        <v>121</v>
      </c>
      <c r="C89" s="26" t="s">
        <v>526</v>
      </c>
      <c r="D89" s="14" t="s">
        <v>48</v>
      </c>
      <c r="E89" s="16" t="s">
        <v>48</v>
      </c>
      <c r="F89" s="16" t="s">
        <v>48</v>
      </c>
      <c r="G89" s="88" t="s">
        <v>48</v>
      </c>
      <c r="H89" s="89">
        <v>15</v>
      </c>
      <c r="I89" s="99">
        <v>4.5</v>
      </c>
      <c r="J89" s="101">
        <f t="shared" si="6"/>
        <v>67.5</v>
      </c>
      <c r="K89" s="101">
        <f t="shared" si="7"/>
        <v>81</v>
      </c>
    </row>
    <row r="90" spans="1:11" ht="45">
      <c r="A90" s="22">
        <v>27</v>
      </c>
      <c r="B90" s="23" t="s">
        <v>122</v>
      </c>
      <c r="C90" s="26" t="s">
        <v>548</v>
      </c>
      <c r="D90" s="24">
        <v>11</v>
      </c>
      <c r="E90" s="25"/>
      <c r="F90" s="25"/>
      <c r="G90" s="89"/>
      <c r="H90" s="89">
        <v>15</v>
      </c>
      <c r="I90" s="99">
        <v>4.5</v>
      </c>
      <c r="J90" s="101">
        <f t="shared" si="6"/>
        <v>67.5</v>
      </c>
      <c r="K90" s="101">
        <f t="shared" si="7"/>
        <v>81</v>
      </c>
    </row>
    <row r="91" spans="1:11" ht="60">
      <c r="A91" s="22">
        <v>28</v>
      </c>
      <c r="B91" s="23" t="s">
        <v>123</v>
      </c>
      <c r="C91" s="26" t="s">
        <v>526</v>
      </c>
      <c r="D91" s="24">
        <v>11</v>
      </c>
      <c r="E91" s="25"/>
      <c r="F91" s="25"/>
      <c r="G91" s="89"/>
      <c r="H91" s="89">
        <v>15</v>
      </c>
      <c r="I91" s="99">
        <v>4.5</v>
      </c>
      <c r="J91" s="101">
        <f t="shared" si="6"/>
        <v>67.5</v>
      </c>
      <c r="K91" s="101">
        <f t="shared" si="7"/>
        <v>81</v>
      </c>
    </row>
    <row r="92" spans="1:11" ht="60">
      <c r="A92" s="22">
        <v>29</v>
      </c>
      <c r="B92" s="23" t="s">
        <v>124</v>
      </c>
      <c r="C92" s="26" t="s">
        <v>527</v>
      </c>
      <c r="D92" s="24">
        <v>11</v>
      </c>
      <c r="E92" s="25"/>
      <c r="F92" s="25"/>
      <c r="G92" s="89"/>
      <c r="H92" s="89">
        <v>15</v>
      </c>
      <c r="I92" s="99">
        <v>4.5</v>
      </c>
      <c r="J92" s="101">
        <f t="shared" si="6"/>
        <v>67.5</v>
      </c>
      <c r="K92" s="101">
        <f t="shared" si="7"/>
        <v>81</v>
      </c>
    </row>
    <row r="93" spans="1:11" ht="50.25" customHeight="1">
      <c r="A93" s="22">
        <v>30</v>
      </c>
      <c r="B93" s="23" t="s">
        <v>125</v>
      </c>
      <c r="C93" s="26" t="s">
        <v>549</v>
      </c>
      <c r="D93" s="24">
        <v>11</v>
      </c>
      <c r="E93" s="25"/>
      <c r="F93" s="25"/>
      <c r="G93" s="89"/>
      <c r="H93" s="89">
        <v>15</v>
      </c>
      <c r="I93" s="99">
        <v>4.5</v>
      </c>
      <c r="J93" s="101">
        <f t="shared" si="6"/>
        <v>67.5</v>
      </c>
      <c r="K93" s="101">
        <f t="shared" si="7"/>
        <v>81</v>
      </c>
    </row>
    <row r="94" spans="1:11" ht="95.25" customHeight="1">
      <c r="A94" s="22">
        <v>31</v>
      </c>
      <c r="B94" s="23" t="s">
        <v>126</v>
      </c>
      <c r="C94" s="26" t="s">
        <v>550</v>
      </c>
      <c r="D94" s="24">
        <v>11</v>
      </c>
      <c r="E94" s="25"/>
      <c r="F94" s="25"/>
      <c r="G94" s="89"/>
      <c r="H94" s="89">
        <v>15</v>
      </c>
      <c r="I94" s="99">
        <v>4.5</v>
      </c>
      <c r="J94" s="101">
        <f t="shared" si="6"/>
        <v>67.5</v>
      </c>
      <c r="K94" s="101">
        <f t="shared" si="7"/>
        <v>81</v>
      </c>
    </row>
    <row r="95" spans="1:11" ht="18.75" customHeight="1">
      <c r="A95" s="22">
        <v>32</v>
      </c>
      <c r="B95" s="26" t="s">
        <v>127</v>
      </c>
      <c r="C95" s="26" t="s">
        <v>528</v>
      </c>
      <c r="D95" s="14" t="s">
        <v>48</v>
      </c>
      <c r="E95" s="16" t="s">
        <v>48</v>
      </c>
      <c r="F95" s="16" t="s">
        <v>48</v>
      </c>
      <c r="G95" s="88" t="s">
        <v>48</v>
      </c>
      <c r="H95" s="89">
        <v>15</v>
      </c>
      <c r="I95" s="99">
        <v>4.5</v>
      </c>
      <c r="J95" s="101">
        <f t="shared" si="6"/>
        <v>67.5</v>
      </c>
      <c r="K95" s="101">
        <f t="shared" si="7"/>
        <v>81</v>
      </c>
    </row>
    <row r="96" spans="1:11" ht="35.25" customHeight="1">
      <c r="A96" s="22">
        <v>33</v>
      </c>
      <c r="B96" s="23" t="s">
        <v>551</v>
      </c>
      <c r="C96" s="26" t="s">
        <v>128</v>
      </c>
      <c r="D96" s="24">
        <v>14</v>
      </c>
      <c r="E96" s="25"/>
      <c r="F96" s="25"/>
      <c r="G96" s="89"/>
      <c r="H96" s="89">
        <v>15</v>
      </c>
      <c r="I96" s="99">
        <v>4.5</v>
      </c>
      <c r="J96" s="101">
        <f t="shared" si="6"/>
        <v>67.5</v>
      </c>
      <c r="K96" s="101">
        <f t="shared" si="7"/>
        <v>81</v>
      </c>
    </row>
    <row r="97" spans="1:11" ht="48.75" customHeight="1">
      <c r="A97" s="22">
        <v>34</v>
      </c>
      <c r="B97" s="23" t="s">
        <v>129</v>
      </c>
      <c r="C97" s="26" t="s">
        <v>529</v>
      </c>
      <c r="D97" s="24">
        <v>14</v>
      </c>
      <c r="E97" s="25"/>
      <c r="F97" s="25"/>
      <c r="G97" s="89"/>
      <c r="H97" s="89">
        <v>15</v>
      </c>
      <c r="I97" s="99">
        <v>4.5</v>
      </c>
      <c r="J97" s="101">
        <f t="shared" si="6"/>
        <v>67.5</v>
      </c>
      <c r="K97" s="101">
        <f t="shared" si="7"/>
        <v>81</v>
      </c>
    </row>
    <row r="98" spans="1:11" ht="35.25" customHeight="1">
      <c r="A98" s="22">
        <v>35</v>
      </c>
      <c r="B98" s="40" t="s">
        <v>530</v>
      </c>
      <c r="C98" s="41" t="s">
        <v>531</v>
      </c>
      <c r="D98" s="24"/>
      <c r="E98" s="25"/>
      <c r="F98" s="25"/>
      <c r="G98" s="89"/>
      <c r="H98" s="89">
        <v>15</v>
      </c>
      <c r="I98" s="99">
        <v>4.5</v>
      </c>
      <c r="J98" s="101">
        <f t="shared" si="6"/>
        <v>67.5</v>
      </c>
      <c r="K98" s="101">
        <f t="shared" si="7"/>
        <v>81</v>
      </c>
    </row>
    <row r="99" spans="1:11" ht="23.25" customHeight="1">
      <c r="A99" s="22"/>
      <c r="B99" s="12" t="s">
        <v>542</v>
      </c>
      <c r="C99" s="26"/>
      <c r="D99" s="24">
        <v>20</v>
      </c>
      <c r="E99" s="25"/>
      <c r="F99" s="25"/>
      <c r="G99" s="89"/>
      <c r="H99" s="72" t="s">
        <v>48</v>
      </c>
      <c r="I99" s="79" t="s">
        <v>48</v>
      </c>
      <c r="J99" s="79" t="s">
        <v>48</v>
      </c>
      <c r="K99" s="79" t="s">
        <v>48</v>
      </c>
    </row>
    <row r="100" spans="1:11" ht="15.75" customHeight="1">
      <c r="A100" s="22"/>
      <c r="B100" s="12" t="s">
        <v>532</v>
      </c>
      <c r="C100" s="26"/>
      <c r="D100" s="24">
        <v>20</v>
      </c>
      <c r="E100" s="25"/>
      <c r="F100" s="25"/>
      <c r="G100" s="89"/>
      <c r="H100" s="72" t="s">
        <v>48</v>
      </c>
      <c r="I100" s="79" t="s">
        <v>48</v>
      </c>
      <c r="J100" s="79" t="s">
        <v>48</v>
      </c>
      <c r="K100" s="79" t="s">
        <v>48</v>
      </c>
    </row>
    <row r="101" spans="1:11" ht="60">
      <c r="A101" s="22">
        <v>1</v>
      </c>
      <c r="B101" s="23" t="s">
        <v>130</v>
      </c>
      <c r="C101" s="26" t="s">
        <v>55</v>
      </c>
      <c r="D101" s="24">
        <v>20</v>
      </c>
      <c r="E101" s="25"/>
      <c r="F101" s="25"/>
      <c r="G101" s="89"/>
      <c r="H101" s="89">
        <v>25</v>
      </c>
      <c r="I101" s="99">
        <v>4.5</v>
      </c>
      <c r="J101" s="101">
        <f>H101*I101</f>
        <v>112.5</v>
      </c>
      <c r="K101" s="101">
        <f>J101*120%</f>
        <v>135</v>
      </c>
    </row>
    <row r="102" spans="1:11" ht="15">
      <c r="A102" s="22">
        <v>2</v>
      </c>
      <c r="B102" s="23" t="s">
        <v>131</v>
      </c>
      <c r="C102" s="26" t="s">
        <v>55</v>
      </c>
      <c r="D102" s="24">
        <v>20</v>
      </c>
      <c r="E102" s="25"/>
      <c r="F102" s="25"/>
      <c r="G102" s="89"/>
      <c r="H102" s="89">
        <v>25</v>
      </c>
      <c r="I102" s="99">
        <v>4.5</v>
      </c>
      <c r="J102" s="101">
        <f aca="true" t="shared" si="8" ref="J102:J123">H102*I102</f>
        <v>112.5</v>
      </c>
      <c r="K102" s="101">
        <f aca="true" t="shared" si="9" ref="K102:K123">J102*120%</f>
        <v>135</v>
      </c>
    </row>
    <row r="103" spans="1:11" ht="45">
      <c r="A103" s="22">
        <v>3</v>
      </c>
      <c r="B103" s="23" t="s">
        <v>132</v>
      </c>
      <c r="C103" s="26" t="s">
        <v>77</v>
      </c>
      <c r="D103" s="24">
        <v>20</v>
      </c>
      <c r="E103" s="25"/>
      <c r="F103" s="25"/>
      <c r="G103" s="89"/>
      <c r="H103" s="89">
        <v>25</v>
      </c>
      <c r="I103" s="99">
        <v>4.5</v>
      </c>
      <c r="J103" s="101">
        <f t="shared" si="8"/>
        <v>112.5</v>
      </c>
      <c r="K103" s="101">
        <f t="shared" si="9"/>
        <v>135</v>
      </c>
    </row>
    <row r="104" spans="1:11" ht="30">
      <c r="A104" s="22">
        <v>4</v>
      </c>
      <c r="B104" s="23" t="s">
        <v>133</v>
      </c>
      <c r="C104" s="26" t="s">
        <v>77</v>
      </c>
      <c r="D104" s="24">
        <v>20</v>
      </c>
      <c r="E104" s="25"/>
      <c r="F104" s="25"/>
      <c r="G104" s="89"/>
      <c r="H104" s="89">
        <v>25</v>
      </c>
      <c r="I104" s="99">
        <v>4.5</v>
      </c>
      <c r="J104" s="101">
        <f t="shared" si="8"/>
        <v>112.5</v>
      </c>
      <c r="K104" s="101">
        <f t="shared" si="9"/>
        <v>135</v>
      </c>
    </row>
    <row r="105" spans="1:11" ht="34.5" customHeight="1">
      <c r="A105" s="22">
        <v>5</v>
      </c>
      <c r="B105" s="26" t="s">
        <v>134</v>
      </c>
      <c r="C105" s="26" t="s">
        <v>483</v>
      </c>
      <c r="D105" s="14" t="s">
        <v>48</v>
      </c>
      <c r="E105" s="16" t="s">
        <v>48</v>
      </c>
      <c r="F105" s="16" t="s">
        <v>48</v>
      </c>
      <c r="G105" s="88" t="s">
        <v>48</v>
      </c>
      <c r="H105" s="89">
        <v>25</v>
      </c>
      <c r="I105" s="99">
        <v>4.5</v>
      </c>
      <c r="J105" s="101">
        <f t="shared" si="8"/>
        <v>112.5</v>
      </c>
      <c r="K105" s="101">
        <f t="shared" si="9"/>
        <v>135</v>
      </c>
    </row>
    <row r="106" spans="1:11" ht="34.5" customHeight="1">
      <c r="A106" s="22">
        <v>6</v>
      </c>
      <c r="B106" s="23" t="s">
        <v>135</v>
      </c>
      <c r="C106" s="26" t="s">
        <v>483</v>
      </c>
      <c r="D106" s="24">
        <v>30</v>
      </c>
      <c r="E106" s="25"/>
      <c r="F106" s="25"/>
      <c r="G106" s="89"/>
      <c r="H106" s="89">
        <v>25</v>
      </c>
      <c r="I106" s="99">
        <v>4.5</v>
      </c>
      <c r="J106" s="101">
        <f t="shared" si="8"/>
        <v>112.5</v>
      </c>
      <c r="K106" s="101">
        <f t="shared" si="9"/>
        <v>135</v>
      </c>
    </row>
    <row r="107" spans="1:11" ht="34.5" customHeight="1">
      <c r="A107" s="22">
        <v>7</v>
      </c>
      <c r="B107" s="23" t="s">
        <v>136</v>
      </c>
      <c r="C107" s="26" t="s">
        <v>483</v>
      </c>
      <c r="D107" s="24">
        <v>30</v>
      </c>
      <c r="E107" s="25"/>
      <c r="F107" s="25"/>
      <c r="G107" s="89"/>
      <c r="H107" s="89">
        <v>25</v>
      </c>
      <c r="I107" s="99">
        <v>4.5</v>
      </c>
      <c r="J107" s="101">
        <f t="shared" si="8"/>
        <v>112.5</v>
      </c>
      <c r="K107" s="101">
        <f t="shared" si="9"/>
        <v>135</v>
      </c>
    </row>
    <row r="108" spans="1:11" ht="69" customHeight="1">
      <c r="A108" s="22">
        <v>8</v>
      </c>
      <c r="B108" s="23" t="s">
        <v>137</v>
      </c>
      <c r="C108" s="26" t="s">
        <v>533</v>
      </c>
      <c r="D108" s="24">
        <v>30</v>
      </c>
      <c r="E108" s="25"/>
      <c r="F108" s="25"/>
      <c r="G108" s="89"/>
      <c r="H108" s="89">
        <v>25</v>
      </c>
      <c r="I108" s="99">
        <v>4.5</v>
      </c>
      <c r="J108" s="101">
        <f t="shared" si="8"/>
        <v>112.5</v>
      </c>
      <c r="K108" s="101">
        <f t="shared" si="9"/>
        <v>135</v>
      </c>
    </row>
    <row r="109" spans="1:11" ht="54" customHeight="1">
      <c r="A109" s="22">
        <v>9</v>
      </c>
      <c r="B109" s="23" t="s">
        <v>138</v>
      </c>
      <c r="C109" s="26" t="s">
        <v>534</v>
      </c>
      <c r="D109" s="24">
        <v>30</v>
      </c>
      <c r="E109" s="25"/>
      <c r="F109" s="25"/>
      <c r="G109" s="89"/>
      <c r="H109" s="89">
        <v>25</v>
      </c>
      <c r="I109" s="99">
        <v>4.5</v>
      </c>
      <c r="J109" s="101">
        <f t="shared" si="8"/>
        <v>112.5</v>
      </c>
      <c r="K109" s="101">
        <f t="shared" si="9"/>
        <v>135</v>
      </c>
    </row>
    <row r="110" spans="1:11" s="34" customFormat="1" ht="28.5" customHeight="1">
      <c r="A110" s="22">
        <v>10</v>
      </c>
      <c r="B110" s="26" t="s">
        <v>139</v>
      </c>
      <c r="C110" s="26" t="s">
        <v>535</v>
      </c>
      <c r="D110" s="14" t="s">
        <v>48</v>
      </c>
      <c r="E110" s="16" t="s">
        <v>48</v>
      </c>
      <c r="F110" s="16" t="s">
        <v>48</v>
      </c>
      <c r="G110" s="88" t="s">
        <v>48</v>
      </c>
      <c r="H110" s="89">
        <v>25</v>
      </c>
      <c r="I110" s="99">
        <v>4.5</v>
      </c>
      <c r="J110" s="101">
        <f t="shared" si="8"/>
        <v>112.5</v>
      </c>
      <c r="K110" s="101">
        <f t="shared" si="9"/>
        <v>135</v>
      </c>
    </row>
    <row r="111" spans="1:11" ht="22.5" customHeight="1">
      <c r="A111" s="84">
        <v>11</v>
      </c>
      <c r="B111" s="85" t="s">
        <v>140</v>
      </c>
      <c r="C111" s="86" t="s">
        <v>535</v>
      </c>
      <c r="D111" s="24">
        <v>30</v>
      </c>
      <c r="E111" s="25"/>
      <c r="F111" s="25"/>
      <c r="G111" s="89"/>
      <c r="H111" s="89">
        <v>25</v>
      </c>
      <c r="I111" s="99">
        <v>4.5</v>
      </c>
      <c r="J111" s="101">
        <f t="shared" si="8"/>
        <v>112.5</v>
      </c>
      <c r="K111" s="101">
        <f t="shared" si="9"/>
        <v>135</v>
      </c>
    </row>
    <row r="112" spans="1:11" ht="15.75">
      <c r="A112" s="13">
        <v>12</v>
      </c>
      <c r="B112" s="30" t="s">
        <v>141</v>
      </c>
      <c r="C112" s="30" t="s">
        <v>552</v>
      </c>
      <c r="D112" s="36"/>
      <c r="E112" s="35"/>
      <c r="F112" s="35"/>
      <c r="G112" s="35"/>
      <c r="H112" s="89">
        <v>25</v>
      </c>
      <c r="I112" s="99">
        <v>4.5</v>
      </c>
      <c r="J112" s="101">
        <f t="shared" si="8"/>
        <v>112.5</v>
      </c>
      <c r="K112" s="101">
        <f t="shared" si="9"/>
        <v>135</v>
      </c>
    </row>
    <row r="113" spans="1:11" ht="15.75">
      <c r="A113" s="13">
        <v>13</v>
      </c>
      <c r="B113" s="30" t="s">
        <v>142</v>
      </c>
      <c r="C113" s="30" t="s">
        <v>55</v>
      </c>
      <c r="H113" s="89">
        <v>25</v>
      </c>
      <c r="I113" s="99">
        <v>4.5</v>
      </c>
      <c r="J113" s="101">
        <f t="shared" si="8"/>
        <v>112.5</v>
      </c>
      <c r="K113" s="101">
        <f t="shared" si="9"/>
        <v>135</v>
      </c>
    </row>
    <row r="114" spans="1:11" ht="30">
      <c r="A114" s="13">
        <v>14</v>
      </c>
      <c r="B114" s="30" t="s">
        <v>553</v>
      </c>
      <c r="C114" s="30" t="s">
        <v>554</v>
      </c>
      <c r="H114" s="89">
        <v>25</v>
      </c>
      <c r="I114" s="99">
        <v>4.5</v>
      </c>
      <c r="J114" s="101">
        <f t="shared" si="8"/>
        <v>112.5</v>
      </c>
      <c r="K114" s="101">
        <f t="shared" si="9"/>
        <v>135</v>
      </c>
    </row>
    <row r="115" spans="1:11" ht="30">
      <c r="A115" s="13">
        <v>15</v>
      </c>
      <c r="B115" s="30" t="s">
        <v>555</v>
      </c>
      <c r="C115" s="30" t="s">
        <v>554</v>
      </c>
      <c r="H115" s="89">
        <v>25</v>
      </c>
      <c r="I115" s="99">
        <v>4.5</v>
      </c>
      <c r="J115" s="101">
        <f t="shared" si="8"/>
        <v>112.5</v>
      </c>
      <c r="K115" s="101">
        <f t="shared" si="9"/>
        <v>135</v>
      </c>
    </row>
    <row r="116" spans="1:11" ht="15.75">
      <c r="A116" s="13">
        <v>16</v>
      </c>
      <c r="B116" s="30" t="s">
        <v>556</v>
      </c>
      <c r="C116" s="30" t="s">
        <v>557</v>
      </c>
      <c r="H116" s="89">
        <v>25</v>
      </c>
      <c r="I116" s="99">
        <v>4.5</v>
      </c>
      <c r="J116" s="101">
        <f t="shared" si="8"/>
        <v>112.5</v>
      </c>
      <c r="K116" s="101">
        <f t="shared" si="9"/>
        <v>135</v>
      </c>
    </row>
    <row r="117" spans="1:11" ht="15">
      <c r="A117" s="154">
        <v>17</v>
      </c>
      <c r="B117" s="30" t="s">
        <v>558</v>
      </c>
      <c r="C117" s="148" t="s">
        <v>494</v>
      </c>
      <c r="H117" s="89">
        <v>25</v>
      </c>
      <c r="I117" s="99">
        <v>4.5</v>
      </c>
      <c r="J117" s="101">
        <f t="shared" si="8"/>
        <v>112.5</v>
      </c>
      <c r="K117" s="101">
        <f t="shared" si="9"/>
        <v>135</v>
      </c>
    </row>
    <row r="118" spans="1:11" ht="15">
      <c r="A118" s="154"/>
      <c r="B118" s="30" t="s">
        <v>559</v>
      </c>
      <c r="C118" s="148"/>
      <c r="H118" s="89">
        <v>25</v>
      </c>
      <c r="I118" s="99">
        <v>4.5</v>
      </c>
      <c r="J118" s="101">
        <f t="shared" si="8"/>
        <v>112.5</v>
      </c>
      <c r="K118" s="101">
        <f t="shared" si="9"/>
        <v>135</v>
      </c>
    </row>
    <row r="119" spans="1:11" ht="15">
      <c r="A119" s="154"/>
      <c r="B119" s="30"/>
      <c r="C119" s="148"/>
      <c r="H119" s="89">
        <v>25</v>
      </c>
      <c r="I119" s="99">
        <v>4.5</v>
      </c>
      <c r="J119" s="101">
        <f t="shared" si="8"/>
        <v>112.5</v>
      </c>
      <c r="K119" s="101">
        <f t="shared" si="9"/>
        <v>135</v>
      </c>
    </row>
    <row r="120" spans="1:11" ht="30">
      <c r="A120" s="40">
        <v>18</v>
      </c>
      <c r="B120" s="30" t="s">
        <v>560</v>
      </c>
      <c r="C120" s="30" t="s">
        <v>494</v>
      </c>
      <c r="H120" s="89">
        <v>25</v>
      </c>
      <c r="I120" s="99">
        <v>4.5</v>
      </c>
      <c r="J120" s="101">
        <f t="shared" si="8"/>
        <v>112.5</v>
      </c>
      <c r="K120" s="101">
        <f t="shared" si="9"/>
        <v>135</v>
      </c>
    </row>
    <row r="121" spans="1:11" ht="15.75" customHeight="1">
      <c r="A121" s="154">
        <v>19</v>
      </c>
      <c r="B121" s="148" t="s">
        <v>561</v>
      </c>
      <c r="C121" s="148" t="s">
        <v>562</v>
      </c>
      <c r="H121" s="89">
        <v>25</v>
      </c>
      <c r="I121" s="99">
        <v>4.5</v>
      </c>
      <c r="J121" s="101">
        <f t="shared" si="8"/>
        <v>112.5</v>
      </c>
      <c r="K121" s="101">
        <f t="shared" si="9"/>
        <v>135</v>
      </c>
    </row>
    <row r="122" spans="1:11" ht="15">
      <c r="A122" s="154"/>
      <c r="B122" s="148"/>
      <c r="C122" s="148"/>
      <c r="H122" s="89">
        <v>25</v>
      </c>
      <c r="I122" s="99">
        <v>4.5</v>
      </c>
      <c r="J122" s="101">
        <f t="shared" si="8"/>
        <v>112.5</v>
      </c>
      <c r="K122" s="101">
        <f t="shared" si="9"/>
        <v>135</v>
      </c>
    </row>
    <row r="123" spans="1:11" ht="30">
      <c r="A123" s="40">
        <v>20</v>
      </c>
      <c r="B123" s="30" t="s">
        <v>563</v>
      </c>
      <c r="C123" s="30" t="s">
        <v>61</v>
      </c>
      <c r="H123" s="89">
        <v>25</v>
      </c>
      <c r="I123" s="99">
        <v>4.5</v>
      </c>
      <c r="J123" s="101">
        <f t="shared" si="8"/>
        <v>112.5</v>
      </c>
      <c r="K123" s="101">
        <f t="shared" si="9"/>
        <v>135</v>
      </c>
    </row>
    <row r="124" spans="1:11" ht="15">
      <c r="A124" s="161"/>
      <c r="B124" s="60" t="s">
        <v>564</v>
      </c>
      <c r="C124" s="30"/>
      <c r="H124" s="95" t="s">
        <v>48</v>
      </c>
      <c r="I124" s="79" t="s">
        <v>48</v>
      </c>
      <c r="J124" s="79" t="s">
        <v>48</v>
      </c>
      <c r="K124" s="79" t="s">
        <v>48</v>
      </c>
    </row>
    <row r="125" spans="1:11" ht="15">
      <c r="A125" s="161"/>
      <c r="B125" s="90" t="s">
        <v>565</v>
      </c>
      <c r="C125" s="30"/>
      <c r="H125" s="95" t="s">
        <v>48</v>
      </c>
      <c r="I125" s="79" t="s">
        <v>48</v>
      </c>
      <c r="J125" s="79" t="s">
        <v>48</v>
      </c>
      <c r="K125" s="79" t="s">
        <v>48</v>
      </c>
    </row>
    <row r="126" spans="1:11" ht="60">
      <c r="A126" s="13">
        <v>1</v>
      </c>
      <c r="B126" s="30" t="s">
        <v>143</v>
      </c>
      <c r="C126" s="30" t="s">
        <v>566</v>
      </c>
      <c r="H126" s="96">
        <v>7</v>
      </c>
      <c r="I126" s="99">
        <v>4.5</v>
      </c>
      <c r="J126" s="101">
        <f>H126*I126</f>
        <v>31.5</v>
      </c>
      <c r="K126" s="101">
        <f>J126*120%</f>
        <v>37.8</v>
      </c>
    </row>
    <row r="127" spans="1:11" ht="15.75">
      <c r="A127" s="13">
        <v>2</v>
      </c>
      <c r="B127" s="30" t="s">
        <v>144</v>
      </c>
      <c r="C127" s="30" t="s">
        <v>77</v>
      </c>
      <c r="H127" s="96">
        <v>7</v>
      </c>
      <c r="I127" s="99">
        <v>4.5</v>
      </c>
      <c r="J127" s="101">
        <f>H127*I127</f>
        <v>31.5</v>
      </c>
      <c r="K127" s="101">
        <f>J127*120%</f>
        <v>37.8</v>
      </c>
    </row>
    <row r="128" spans="1:11" ht="30">
      <c r="A128" s="13">
        <v>3</v>
      </c>
      <c r="B128" s="30" t="s">
        <v>145</v>
      </c>
      <c r="C128" s="30" t="s">
        <v>567</v>
      </c>
      <c r="H128" s="96">
        <v>7</v>
      </c>
      <c r="I128" s="99">
        <v>4.5</v>
      </c>
      <c r="J128" s="101">
        <f>H128*I128</f>
        <v>31.5</v>
      </c>
      <c r="K128" s="101">
        <f>J128*120%</f>
        <v>37.8</v>
      </c>
    </row>
    <row r="129" spans="1:11" ht="30">
      <c r="A129" s="13">
        <v>4</v>
      </c>
      <c r="B129" s="30" t="s">
        <v>568</v>
      </c>
      <c r="C129" s="30" t="s">
        <v>569</v>
      </c>
      <c r="H129" s="96">
        <v>7</v>
      </c>
      <c r="I129" s="99">
        <v>4.5</v>
      </c>
      <c r="J129" s="101">
        <f>H129*I129</f>
        <v>31.5</v>
      </c>
      <c r="K129" s="101">
        <f>J129*120%</f>
        <v>37.8</v>
      </c>
    </row>
    <row r="130" spans="1:11" ht="28.5">
      <c r="A130" s="161"/>
      <c r="B130" s="60" t="s">
        <v>570</v>
      </c>
      <c r="C130" s="30"/>
      <c r="H130" s="96" t="s">
        <v>48</v>
      </c>
      <c r="I130" s="79" t="s">
        <v>48</v>
      </c>
      <c r="J130" s="79" t="s">
        <v>48</v>
      </c>
      <c r="K130" s="79" t="s">
        <v>48</v>
      </c>
    </row>
    <row r="131" spans="1:11" ht="15">
      <c r="A131" s="161"/>
      <c r="B131" s="60" t="s">
        <v>571</v>
      </c>
      <c r="C131" s="30"/>
      <c r="H131" s="96" t="s">
        <v>48</v>
      </c>
      <c r="I131" s="79" t="s">
        <v>48</v>
      </c>
      <c r="J131" s="79" t="s">
        <v>48</v>
      </c>
      <c r="K131" s="79" t="s">
        <v>48</v>
      </c>
    </row>
    <row r="132" spans="1:11" ht="30">
      <c r="A132" s="13">
        <v>1</v>
      </c>
      <c r="B132" s="30" t="s">
        <v>572</v>
      </c>
      <c r="C132" s="30" t="s">
        <v>68</v>
      </c>
      <c r="H132" s="96">
        <v>11</v>
      </c>
      <c r="I132" s="99">
        <v>4.5</v>
      </c>
      <c r="J132" s="101">
        <f>H132*I132</f>
        <v>49.5</v>
      </c>
      <c r="K132" s="101">
        <f>J132*120%</f>
        <v>59.4</v>
      </c>
    </row>
    <row r="133" spans="1:11" ht="30">
      <c r="A133" s="13">
        <v>2</v>
      </c>
      <c r="B133" s="30" t="s">
        <v>573</v>
      </c>
      <c r="C133" s="30" t="s">
        <v>68</v>
      </c>
      <c r="H133" s="96">
        <v>11</v>
      </c>
      <c r="I133" s="99">
        <v>4.5</v>
      </c>
      <c r="J133" s="101">
        <f aca="true" t="shared" si="10" ref="J133:J139">H133*I133</f>
        <v>49.5</v>
      </c>
      <c r="K133" s="101">
        <f aca="true" t="shared" si="11" ref="K133:K139">J133*120%</f>
        <v>59.4</v>
      </c>
    </row>
    <row r="134" spans="1:11" ht="60">
      <c r="A134" s="13">
        <v>3</v>
      </c>
      <c r="B134" s="30" t="s">
        <v>146</v>
      </c>
      <c r="C134" s="30" t="s">
        <v>574</v>
      </c>
      <c r="H134" s="96">
        <v>11</v>
      </c>
      <c r="I134" s="99">
        <v>4.5</v>
      </c>
      <c r="J134" s="101">
        <f t="shared" si="10"/>
        <v>49.5</v>
      </c>
      <c r="K134" s="101">
        <f t="shared" si="11"/>
        <v>59.4</v>
      </c>
    </row>
    <row r="135" spans="1:11" ht="15.75">
      <c r="A135" s="13">
        <v>4</v>
      </c>
      <c r="B135" s="30" t="s">
        <v>147</v>
      </c>
      <c r="C135" s="30" t="s">
        <v>148</v>
      </c>
      <c r="H135" s="96">
        <v>11</v>
      </c>
      <c r="I135" s="99">
        <v>4.5</v>
      </c>
      <c r="J135" s="101">
        <f t="shared" si="10"/>
        <v>49.5</v>
      </c>
      <c r="K135" s="101">
        <f t="shared" si="11"/>
        <v>59.4</v>
      </c>
    </row>
    <row r="136" spans="1:11" ht="15.75">
      <c r="A136" s="13">
        <v>5</v>
      </c>
      <c r="B136" s="30" t="s">
        <v>149</v>
      </c>
      <c r="C136" s="30" t="s">
        <v>61</v>
      </c>
      <c r="H136" s="96">
        <v>11</v>
      </c>
      <c r="I136" s="99">
        <v>4.5</v>
      </c>
      <c r="J136" s="101">
        <f t="shared" si="10"/>
        <v>49.5</v>
      </c>
      <c r="K136" s="101">
        <f t="shared" si="11"/>
        <v>59.4</v>
      </c>
    </row>
    <row r="137" spans="1:11" ht="30">
      <c r="A137" s="13">
        <v>6</v>
      </c>
      <c r="B137" s="30" t="s">
        <v>150</v>
      </c>
      <c r="C137" s="30" t="s">
        <v>567</v>
      </c>
      <c r="H137" s="96">
        <v>11</v>
      </c>
      <c r="I137" s="99">
        <v>4.5</v>
      </c>
      <c r="J137" s="101">
        <f t="shared" si="10"/>
        <v>49.5</v>
      </c>
      <c r="K137" s="101">
        <f t="shared" si="11"/>
        <v>59.4</v>
      </c>
    </row>
    <row r="138" spans="1:11" ht="105">
      <c r="A138" s="13">
        <v>7</v>
      </c>
      <c r="B138" s="30" t="s">
        <v>151</v>
      </c>
      <c r="C138" s="30" t="s">
        <v>575</v>
      </c>
      <c r="H138" s="96">
        <v>11</v>
      </c>
      <c r="I138" s="99">
        <v>4.5</v>
      </c>
      <c r="J138" s="101">
        <f t="shared" si="10"/>
        <v>49.5</v>
      </c>
      <c r="K138" s="101">
        <f t="shared" si="11"/>
        <v>59.4</v>
      </c>
    </row>
    <row r="139" spans="1:11" ht="30">
      <c r="A139" s="13">
        <v>8</v>
      </c>
      <c r="B139" s="30" t="s">
        <v>152</v>
      </c>
      <c r="C139" s="30" t="s">
        <v>576</v>
      </c>
      <c r="H139" s="96">
        <v>11</v>
      </c>
      <c r="I139" s="99">
        <v>4.5</v>
      </c>
      <c r="J139" s="101">
        <f t="shared" si="10"/>
        <v>49.5</v>
      </c>
      <c r="K139" s="101">
        <f t="shared" si="11"/>
        <v>59.4</v>
      </c>
    </row>
    <row r="140" spans="1:11" ht="15">
      <c r="A140" s="161"/>
      <c r="B140" s="60" t="s">
        <v>595</v>
      </c>
      <c r="C140" s="30"/>
      <c r="H140" s="96" t="s">
        <v>48</v>
      </c>
      <c r="I140" s="79" t="s">
        <v>48</v>
      </c>
      <c r="J140" s="79" t="s">
        <v>48</v>
      </c>
      <c r="K140" s="79" t="s">
        <v>48</v>
      </c>
    </row>
    <row r="141" spans="1:11" ht="15">
      <c r="A141" s="161"/>
      <c r="B141" s="32" t="s">
        <v>577</v>
      </c>
      <c r="C141" s="30"/>
      <c r="H141" s="96" t="s">
        <v>48</v>
      </c>
      <c r="I141" s="79" t="s">
        <v>48</v>
      </c>
      <c r="J141" s="79" t="s">
        <v>48</v>
      </c>
      <c r="K141" s="79" t="s">
        <v>48</v>
      </c>
    </row>
    <row r="142" spans="1:11" ht="60">
      <c r="A142" s="13">
        <v>1</v>
      </c>
      <c r="B142" s="30" t="s">
        <v>153</v>
      </c>
      <c r="C142" s="30" t="s">
        <v>578</v>
      </c>
      <c r="H142" s="96">
        <v>14</v>
      </c>
      <c r="I142" s="99">
        <v>4.5</v>
      </c>
      <c r="J142" s="101">
        <f>H142*I142</f>
        <v>63</v>
      </c>
      <c r="K142" s="101">
        <f>J142*120%</f>
        <v>75.6</v>
      </c>
    </row>
    <row r="143" spans="1:11" ht="15.75">
      <c r="A143" s="13">
        <v>2</v>
      </c>
      <c r="B143" s="30" t="s">
        <v>154</v>
      </c>
      <c r="C143" s="30" t="s">
        <v>57</v>
      </c>
      <c r="H143" s="96">
        <v>14</v>
      </c>
      <c r="I143" s="99">
        <v>4.5</v>
      </c>
      <c r="J143" s="101">
        <f>H143*I143</f>
        <v>63</v>
      </c>
      <c r="K143" s="101">
        <f>J143*120%</f>
        <v>75.6</v>
      </c>
    </row>
    <row r="144" spans="1:11" ht="60">
      <c r="A144" s="13">
        <v>3</v>
      </c>
      <c r="B144" s="30" t="s">
        <v>155</v>
      </c>
      <c r="C144" s="30" t="s">
        <v>579</v>
      </c>
      <c r="H144" s="96">
        <v>14</v>
      </c>
      <c r="I144" s="99">
        <v>4.5</v>
      </c>
      <c r="J144" s="101">
        <f>H144*I144</f>
        <v>63</v>
      </c>
      <c r="K144" s="101">
        <f>J144*120%</f>
        <v>75.6</v>
      </c>
    </row>
    <row r="145" spans="1:11" ht="30">
      <c r="A145" s="13">
        <v>4</v>
      </c>
      <c r="B145" s="30" t="s">
        <v>580</v>
      </c>
      <c r="C145" s="30" t="s">
        <v>282</v>
      </c>
      <c r="H145" s="96">
        <v>14</v>
      </c>
      <c r="I145" s="99">
        <v>4.5</v>
      </c>
      <c r="J145" s="101">
        <f>H145*I145</f>
        <v>63</v>
      </c>
      <c r="K145" s="101">
        <f>J145*120%</f>
        <v>75.6</v>
      </c>
    </row>
    <row r="146" spans="1:11" ht="30">
      <c r="A146" s="13">
        <v>5</v>
      </c>
      <c r="B146" s="30" t="s">
        <v>283</v>
      </c>
      <c r="C146" s="30" t="s">
        <v>282</v>
      </c>
      <c r="H146" s="96">
        <v>14</v>
      </c>
      <c r="I146" s="99">
        <v>4.5</v>
      </c>
      <c r="J146" s="101">
        <f>H146*I146</f>
        <v>63</v>
      </c>
      <c r="K146" s="101">
        <f>J146*120%</f>
        <v>75.6</v>
      </c>
    </row>
    <row r="147" spans="1:11" ht="15">
      <c r="A147" s="161"/>
      <c r="B147" s="60" t="s">
        <v>594</v>
      </c>
      <c r="C147" s="60"/>
      <c r="H147" s="96" t="s">
        <v>48</v>
      </c>
      <c r="I147" s="79" t="s">
        <v>48</v>
      </c>
      <c r="J147" s="79" t="s">
        <v>48</v>
      </c>
      <c r="K147" s="79" t="s">
        <v>48</v>
      </c>
    </row>
    <row r="148" spans="1:11" ht="15">
      <c r="A148" s="161"/>
      <c r="B148" s="60" t="s">
        <v>581</v>
      </c>
      <c r="C148" s="60"/>
      <c r="H148" s="96" t="s">
        <v>48</v>
      </c>
      <c r="I148" s="79" t="s">
        <v>48</v>
      </c>
      <c r="J148" s="79" t="s">
        <v>48</v>
      </c>
      <c r="K148" s="79" t="s">
        <v>48</v>
      </c>
    </row>
    <row r="149" spans="1:11" ht="45">
      <c r="A149" s="13">
        <v>1</v>
      </c>
      <c r="B149" s="30" t="s">
        <v>156</v>
      </c>
      <c r="C149" s="30" t="s">
        <v>157</v>
      </c>
      <c r="H149" s="96">
        <v>20</v>
      </c>
      <c r="I149" s="99">
        <v>4.5</v>
      </c>
      <c r="J149" s="101">
        <f>H149*I149</f>
        <v>90</v>
      </c>
      <c r="K149" s="101">
        <f>J149*120%</f>
        <v>108</v>
      </c>
    </row>
    <row r="150" spans="1:11" ht="75">
      <c r="A150" s="13">
        <v>2</v>
      </c>
      <c r="B150" s="30" t="s">
        <v>158</v>
      </c>
      <c r="C150" s="30" t="s">
        <v>157</v>
      </c>
      <c r="H150" s="96">
        <v>20</v>
      </c>
      <c r="I150" s="99">
        <v>4.5</v>
      </c>
      <c r="J150" s="101">
        <f aca="true" t="shared" si="12" ref="J150:J155">H150*I150</f>
        <v>90</v>
      </c>
      <c r="K150" s="101">
        <f aca="true" t="shared" si="13" ref="K150:K155">J150*120%</f>
        <v>108</v>
      </c>
    </row>
    <row r="151" spans="1:11" ht="45">
      <c r="A151" s="13">
        <v>3</v>
      </c>
      <c r="B151" s="30" t="s">
        <v>159</v>
      </c>
      <c r="C151" s="30" t="s">
        <v>157</v>
      </c>
      <c r="H151" s="96">
        <v>20</v>
      </c>
      <c r="I151" s="99">
        <v>4.5</v>
      </c>
      <c r="J151" s="101">
        <f t="shared" si="12"/>
        <v>90</v>
      </c>
      <c r="K151" s="101">
        <f t="shared" si="13"/>
        <v>108</v>
      </c>
    </row>
    <row r="152" spans="1:11" ht="30">
      <c r="A152" s="13">
        <v>4</v>
      </c>
      <c r="B152" s="30" t="s">
        <v>160</v>
      </c>
      <c r="C152" s="30" t="s">
        <v>161</v>
      </c>
      <c r="H152" s="96">
        <v>20</v>
      </c>
      <c r="I152" s="99">
        <v>4.5</v>
      </c>
      <c r="J152" s="101">
        <f t="shared" si="12"/>
        <v>90</v>
      </c>
      <c r="K152" s="101">
        <f t="shared" si="13"/>
        <v>108</v>
      </c>
    </row>
    <row r="153" spans="1:11" ht="30">
      <c r="A153" s="13">
        <v>5</v>
      </c>
      <c r="B153" s="30" t="s">
        <v>162</v>
      </c>
      <c r="C153" s="30" t="s">
        <v>161</v>
      </c>
      <c r="H153" s="96">
        <v>20</v>
      </c>
      <c r="I153" s="99">
        <v>4.5</v>
      </c>
      <c r="J153" s="101">
        <f t="shared" si="12"/>
        <v>90</v>
      </c>
      <c r="K153" s="101">
        <f t="shared" si="13"/>
        <v>108</v>
      </c>
    </row>
    <row r="154" spans="1:11" ht="30">
      <c r="A154" s="13">
        <v>6</v>
      </c>
      <c r="B154" s="30" t="s">
        <v>163</v>
      </c>
      <c r="C154" s="30" t="s">
        <v>161</v>
      </c>
      <c r="H154" s="96">
        <v>20</v>
      </c>
      <c r="I154" s="99">
        <v>4.5</v>
      </c>
      <c r="J154" s="101">
        <f t="shared" si="12"/>
        <v>90</v>
      </c>
      <c r="K154" s="101">
        <f t="shared" si="13"/>
        <v>108</v>
      </c>
    </row>
    <row r="155" spans="1:11" ht="30">
      <c r="A155" s="13">
        <v>7</v>
      </c>
      <c r="B155" s="30" t="s">
        <v>164</v>
      </c>
      <c r="C155" s="30" t="s">
        <v>157</v>
      </c>
      <c r="H155" s="96">
        <v>20</v>
      </c>
      <c r="I155" s="99">
        <v>4.5</v>
      </c>
      <c r="J155" s="101">
        <f t="shared" si="12"/>
        <v>90</v>
      </c>
      <c r="K155" s="101">
        <f t="shared" si="13"/>
        <v>108</v>
      </c>
    </row>
    <row r="156" spans="1:11" ht="15">
      <c r="A156" s="161"/>
      <c r="B156" s="60" t="s">
        <v>582</v>
      </c>
      <c r="C156" s="30"/>
      <c r="H156" s="96" t="s">
        <v>48</v>
      </c>
      <c r="I156" s="79" t="s">
        <v>48</v>
      </c>
      <c r="J156" s="79" t="s">
        <v>48</v>
      </c>
      <c r="K156" s="79" t="s">
        <v>48</v>
      </c>
    </row>
    <row r="157" spans="1:11" ht="15">
      <c r="A157" s="161"/>
      <c r="B157" s="32" t="s">
        <v>583</v>
      </c>
      <c r="C157" s="30"/>
      <c r="H157" s="96" t="s">
        <v>48</v>
      </c>
      <c r="I157" s="79" t="s">
        <v>48</v>
      </c>
      <c r="J157" s="79" t="s">
        <v>48</v>
      </c>
      <c r="K157" s="79" t="s">
        <v>48</v>
      </c>
    </row>
    <row r="158" spans="1:11" ht="15.75">
      <c r="A158" s="13">
        <v>1</v>
      </c>
      <c r="B158" s="30" t="s">
        <v>165</v>
      </c>
      <c r="C158" s="30"/>
      <c r="H158" s="96">
        <v>30</v>
      </c>
      <c r="I158" s="99">
        <v>4.5</v>
      </c>
      <c r="J158" s="101">
        <f>H158*I158</f>
        <v>135</v>
      </c>
      <c r="K158" s="101">
        <f>J158*120%</f>
        <v>162</v>
      </c>
    </row>
    <row r="159" spans="1:11" ht="30">
      <c r="A159" s="13">
        <v>2</v>
      </c>
      <c r="B159" s="30" t="s">
        <v>584</v>
      </c>
      <c r="C159" s="30"/>
      <c r="H159" s="96">
        <v>30</v>
      </c>
      <c r="I159" s="99">
        <v>4.5</v>
      </c>
      <c r="J159" s="101">
        <f>H159*I159</f>
        <v>135</v>
      </c>
      <c r="K159" s="101">
        <f>J159*120%</f>
        <v>162</v>
      </c>
    </row>
    <row r="160" spans="1:11" ht="45">
      <c r="A160" s="13">
        <v>3</v>
      </c>
      <c r="B160" s="30" t="s">
        <v>585</v>
      </c>
      <c r="C160" s="30"/>
      <c r="H160" s="96">
        <v>30</v>
      </c>
      <c r="I160" s="99">
        <v>4.5</v>
      </c>
      <c r="J160" s="101">
        <f>H160*I160</f>
        <v>135</v>
      </c>
      <c r="K160" s="101">
        <f>J160*120%</f>
        <v>162</v>
      </c>
    </row>
    <row r="161" spans="1:11" ht="15.75">
      <c r="A161" s="13">
        <v>4</v>
      </c>
      <c r="B161" s="30" t="s">
        <v>586</v>
      </c>
      <c r="C161" s="30"/>
      <c r="H161" s="96">
        <v>30</v>
      </c>
      <c r="I161" s="99">
        <v>4.5</v>
      </c>
      <c r="J161" s="101">
        <f>H161*I161</f>
        <v>135</v>
      </c>
      <c r="K161" s="101">
        <f>J161*120%</f>
        <v>162</v>
      </c>
    </row>
    <row r="162" spans="1:11" ht="15">
      <c r="A162" s="161"/>
      <c r="B162" s="60" t="s">
        <v>596</v>
      </c>
      <c r="C162" s="30"/>
      <c r="H162" s="96" t="s">
        <v>48</v>
      </c>
      <c r="I162" s="79" t="s">
        <v>48</v>
      </c>
      <c r="J162" s="79" t="s">
        <v>48</v>
      </c>
      <c r="K162" s="79" t="s">
        <v>48</v>
      </c>
    </row>
    <row r="163" spans="1:11" ht="15">
      <c r="A163" s="161"/>
      <c r="B163" s="32" t="s">
        <v>587</v>
      </c>
      <c r="C163" s="30"/>
      <c r="H163" s="97" t="s">
        <v>48</v>
      </c>
      <c r="I163" s="79" t="s">
        <v>48</v>
      </c>
      <c r="J163" s="79" t="s">
        <v>48</v>
      </c>
      <c r="K163" s="79" t="s">
        <v>48</v>
      </c>
    </row>
    <row r="164" spans="1:11" ht="15.75">
      <c r="A164" s="40">
        <v>1</v>
      </c>
      <c r="B164" s="30" t="s">
        <v>166</v>
      </c>
      <c r="C164" s="30"/>
      <c r="H164" s="97">
        <v>30</v>
      </c>
      <c r="I164" s="99">
        <v>4.5</v>
      </c>
      <c r="J164" s="101">
        <f>H164*I164</f>
        <v>135</v>
      </c>
      <c r="K164" s="101">
        <f>J164*120%</f>
        <v>162</v>
      </c>
    </row>
    <row r="165" spans="1:11" ht="15">
      <c r="A165" s="87"/>
      <c r="B165" s="91"/>
      <c r="C165" s="91"/>
      <c r="H165" s="97" t="s">
        <v>48</v>
      </c>
      <c r="I165" s="79" t="s">
        <v>48</v>
      </c>
      <c r="J165" s="79" t="s">
        <v>48</v>
      </c>
      <c r="K165" s="79" t="s">
        <v>48</v>
      </c>
    </row>
    <row r="166" spans="2:3" ht="15">
      <c r="B166" s="92"/>
      <c r="C166" s="92"/>
    </row>
    <row r="167" spans="2:3" ht="54" customHeight="1">
      <c r="B167" s="158" t="s">
        <v>588</v>
      </c>
      <c r="C167" s="159"/>
    </row>
    <row r="168" spans="2:3" ht="58.5" customHeight="1">
      <c r="B168" s="158" t="s">
        <v>589</v>
      </c>
      <c r="C168" s="159"/>
    </row>
    <row r="169" spans="2:3" ht="47.25" customHeight="1">
      <c r="B169" s="158" t="s">
        <v>590</v>
      </c>
      <c r="C169" s="159"/>
    </row>
    <row r="170" spans="2:3" ht="57.75" customHeight="1">
      <c r="B170" s="158" t="s">
        <v>591</v>
      </c>
      <c r="C170" s="159"/>
    </row>
    <row r="171" spans="2:3" ht="41.25" customHeight="1">
      <c r="B171" s="158" t="s">
        <v>592</v>
      </c>
      <c r="C171" s="159"/>
    </row>
    <row r="172" spans="2:3" ht="41.25" customHeight="1">
      <c r="B172" s="158" t="s">
        <v>593</v>
      </c>
      <c r="C172" s="159"/>
    </row>
  </sheetData>
  <sheetProtection/>
  <mergeCells count="18">
    <mergeCell ref="A162:A163"/>
    <mergeCell ref="B167:C167"/>
    <mergeCell ref="A117:A119"/>
    <mergeCell ref="C117:C119"/>
    <mergeCell ref="A121:A122"/>
    <mergeCell ref="B121:B122"/>
    <mergeCell ref="C121:C122"/>
    <mergeCell ref="A124:A125"/>
    <mergeCell ref="B168:C168"/>
    <mergeCell ref="B169:C169"/>
    <mergeCell ref="B170:C170"/>
    <mergeCell ref="B171:C171"/>
    <mergeCell ref="B172:C172"/>
    <mergeCell ref="A1:G2"/>
    <mergeCell ref="A130:A131"/>
    <mergeCell ref="A140:A141"/>
    <mergeCell ref="A147:A148"/>
    <mergeCell ref="A156:A157"/>
  </mergeCells>
  <printOptions/>
  <pageMargins left="0.7" right="0.7" top="0.75" bottom="0.75" header="0.3" footer="0.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Date 169</cp:lastModifiedBy>
  <cp:lastPrinted>2022-05-10T07:19:38Z</cp:lastPrinted>
  <dcterms:created xsi:type="dcterms:W3CDTF">1996-10-14T23:33:28Z</dcterms:created>
  <dcterms:modified xsi:type="dcterms:W3CDTF">2023-07-06T09:59:35Z</dcterms:modified>
  <cp:category/>
  <cp:version/>
  <cp:contentType/>
  <cp:contentStatus/>
</cp:coreProperties>
</file>